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тчет 09.2021" sheetId="1" r:id="rId1"/>
  </sheets>
  <definedNames>
    <definedName name="_xlnm.Print_Area" localSheetId="0">'Отчет 09.2021'!$A$1:$W$135</definedName>
    <definedName name="_xlnm.Print_Titles" localSheetId="0">'Отчет 09.2021'!$5:$10</definedName>
    <definedName name="Z_604B7A13_779E_46E3_B569_202FB3896BBD__wvu_PrintArea" localSheetId="0">'Отчет 09.2021'!$A$1:$W$135</definedName>
    <definedName name="Z_604B7A13_779E_46E3_B569_202FB3896BBD__wvu_PrintTitles" localSheetId="0">'Отчет 09.2021'!$5:$10</definedName>
    <definedName name="Z_C57B05DC_5D41_49B0_966B_EEA873DE7EE0__wvu_PrintArea" localSheetId="0">'Отчет 09.2021'!$A$1:$W$134</definedName>
    <definedName name="Z_C57B05DC_5D41_49B0_966B_EEA873DE7EE0__wvu_PrintTitles" localSheetId="0">'Отчет 09.2021'!$5:$10</definedName>
  </definedNames>
  <calcPr fullCalcOnLoad="1"/>
</workbook>
</file>

<file path=xl/sharedStrings.xml><?xml version="1.0" encoding="utf-8"?>
<sst xmlns="http://schemas.openxmlformats.org/spreadsheetml/2006/main" count="846" uniqueCount="334">
  <si>
    <t xml:space="preserve">Приложение №10 к Приказу ФАС России </t>
  </si>
  <si>
    <t>от 18.01.2019г.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</si>
  <si>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"Омскгазстройэксплуатация"</t>
  </si>
  <si>
    <t>Отчетный период: сентябрь 2021г.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</si>
  <si>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</si>
  <si>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</si>
  <si>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</si>
  <si>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</si>
  <si>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</si>
  <si>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</si>
  <si>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(объем,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</si>
  <si>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</si>
  <si>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</si>
  <si>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</si>
  <si>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Конкурентная закупка</t>
  </si>
  <si>
    <t>Неконкурентная закупка</t>
  </si>
  <si>
    <t>Торги</t>
  </si>
  <si>
    <t>Иной способ, установленный положением о закупке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</si>
  <si>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</si>
  <si>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</si>
  <si>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</si>
  <si>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</si>
  <si>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</si>
  <si>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</si>
  <si>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</si>
  <si>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</si>
  <si>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</si>
  <si>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</si>
  <si>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</si>
  <si>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</si>
  <si>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</si>
  <si>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</si>
  <si>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</si>
  <si>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</si>
  <si>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I</t>
  </si>
  <si>
    <t>Приобретение электроэнергии</t>
  </si>
  <si>
    <t>13.09.2021г.</t>
  </si>
  <si>
    <t>V</t>
  </si>
  <si>
    <t>Поставка электроэнергии</t>
  </si>
  <si>
    <t>усл.ед.</t>
  </si>
  <si>
    <t>ОЭК ООО</t>
  </si>
  <si>
    <t>118208003960</t>
  </si>
  <si>
    <t>12.09.2021</t>
  </si>
  <si>
    <t>418208021433</t>
  </si>
  <si>
    <t>418208020683</t>
  </si>
  <si>
    <t>418208019517</t>
  </si>
  <si>
    <t>318208018472</t>
  </si>
  <si>
    <t>318208017334</t>
  </si>
  <si>
    <t>125008003088</t>
  </si>
  <si>
    <t>125008005284</t>
  </si>
  <si>
    <t>525008030380</t>
  </si>
  <si>
    <t>225008012628</t>
  </si>
  <si>
    <t>425008022412</t>
  </si>
  <si>
    <t>425008021238</t>
  </si>
  <si>
    <t>425008020540</t>
  </si>
  <si>
    <t>525008027385</t>
  </si>
  <si>
    <t>425008019409</t>
  </si>
  <si>
    <t>325008018312</t>
  </si>
  <si>
    <t>125008008624</t>
  </si>
  <si>
    <t>125008007716</t>
  </si>
  <si>
    <t>525008030419</t>
  </si>
  <si>
    <t>125008003832</t>
  </si>
  <si>
    <t>325008017265</t>
  </si>
  <si>
    <t>125008007208</t>
  </si>
  <si>
    <t>17.09.2021г.</t>
  </si>
  <si>
    <t>510008027367</t>
  </si>
  <si>
    <t>210008012660</t>
  </si>
  <si>
    <t>410008022443</t>
  </si>
  <si>
    <t>410008021209</t>
  </si>
  <si>
    <t>415008019930</t>
  </si>
  <si>
    <t>110008008589</t>
  </si>
  <si>
    <t>110008007699</t>
  </si>
  <si>
    <t>310008018338</t>
  </si>
  <si>
    <t>410008020569</t>
  </si>
  <si>
    <t>310008017246</t>
  </si>
  <si>
    <t>110008003072</t>
  </si>
  <si>
    <t>510008030436</t>
  </si>
  <si>
    <t>510008030412</t>
  </si>
  <si>
    <t>28.09.2021г.</t>
  </si>
  <si>
    <t>415007019217</t>
  </si>
  <si>
    <t>12.08.2021</t>
  </si>
  <si>
    <t>II</t>
  </si>
  <si>
    <t>Вспомогательные материалы</t>
  </si>
  <si>
    <t>06.09.2021г.</t>
  </si>
  <si>
    <t>Договор на поставку материалов</t>
  </si>
  <si>
    <t>Мельников Виктор Александрович</t>
  </si>
  <si>
    <t>2021-ЭУ19/3121</t>
  </si>
  <si>
    <t>06.09.2021</t>
  </si>
  <si>
    <t>Поставка инструмента и комплектующих</t>
  </si>
  <si>
    <t>Агеенко Дмитрий Александрович</t>
  </si>
  <si>
    <t>2021-08/3134</t>
  </si>
  <si>
    <t>Поставка запасных частей для газового котла NAVIEN</t>
  </si>
  <si>
    <t>Теплопартнер ООО</t>
  </si>
  <si>
    <t>2021-08/3131</t>
  </si>
  <si>
    <t>Поставка запасных частей для газорегуляторного оборудования</t>
  </si>
  <si>
    <t>ООО"ГК Газгарант"</t>
  </si>
  <si>
    <t>2021-08/3133</t>
  </si>
  <si>
    <t>08.09.2021г.</t>
  </si>
  <si>
    <t>Оленников Юрий Григорьевич</t>
  </si>
  <si>
    <t>2021-ЭУ10/3175</t>
  </si>
  <si>
    <t>08.09.2021</t>
  </si>
  <si>
    <t xml:space="preserve">Поставка рукавов напорных и комплектующих к ним </t>
  </si>
  <si>
    <t>Промпоставка ООО</t>
  </si>
  <si>
    <t>2021-08/3187</t>
  </si>
  <si>
    <t>14.09.2021г.</t>
  </si>
  <si>
    <t>Поставка метизов для изготовления замков с единым ключом</t>
  </si>
  <si>
    <t>ТДК ООО</t>
  </si>
  <si>
    <t>2021-08/3271</t>
  </si>
  <si>
    <t>14.09.2021</t>
  </si>
  <si>
    <t>Поставка доборных элементов</t>
  </si>
  <si>
    <t>Гнатенко Анатолий Владимирович</t>
  </si>
  <si>
    <t>2021-08/3270</t>
  </si>
  <si>
    <t>Поставка строительных материалов</t>
  </si>
  <si>
    <t>Бауцентр Рус ООО</t>
  </si>
  <si>
    <t>2021-08/3278</t>
  </si>
  <si>
    <t>Поставка сушилки для рук</t>
  </si>
  <si>
    <t>СИБИРСКИЙ КЛИМАТ ООО</t>
  </si>
  <si>
    <t>2021-08/3261</t>
  </si>
  <si>
    <t>16.09.2021г.</t>
  </si>
  <si>
    <t>Поставка абразива и сварочных материалов</t>
  </si>
  <si>
    <t>СИБИРСКИЙ ИНСТРУМЕНТ ООО</t>
  </si>
  <si>
    <t>2021-08/3315</t>
  </si>
  <si>
    <t>16.09.2021</t>
  </si>
  <si>
    <t>Поставка верстака слесарного</t>
  </si>
  <si>
    <t>ОМСКИЙ КАБИНЕТ 55 ООО</t>
  </si>
  <si>
    <t>2021-08/3311</t>
  </si>
  <si>
    <t>20.09.2021г.</t>
  </si>
  <si>
    <t>Договор поставки</t>
  </si>
  <si>
    <t>ИП Киргинцев В.С.</t>
  </si>
  <si>
    <t>2021-ЭУ4/3395</t>
  </si>
  <si>
    <t>20.09.2021</t>
  </si>
  <si>
    <t>Поставка шкафов металлических</t>
  </si>
  <si>
    <t>МИР ООО</t>
  </si>
  <si>
    <t>2021-08/3312</t>
  </si>
  <si>
    <t>Поставка шкафов инструментальных</t>
  </si>
  <si>
    <t>НПО ПРОМЕТ ООО</t>
  </si>
  <si>
    <t>2021-08/3338</t>
  </si>
  <si>
    <t>17.09.2021</t>
  </si>
  <si>
    <t>22.09.2021г.</t>
  </si>
  <si>
    <t>Поставка подводок для газа</t>
  </si>
  <si>
    <t>АЛЬМАГАЗ ООО ТД</t>
  </si>
  <si>
    <t>2021-08/3443</t>
  </si>
  <si>
    <t>22.09.2021</t>
  </si>
  <si>
    <t>27.09.2021г.</t>
  </si>
  <si>
    <t>Поставка спец одежды</t>
  </si>
  <si>
    <t>Промснабкомплект ЗАО</t>
  </si>
  <si>
    <t>2021-08/3547</t>
  </si>
  <si>
    <t>27.09.2021</t>
  </si>
  <si>
    <t>29.09.2021г.</t>
  </si>
  <si>
    <t>Поставка газовой подводки</t>
  </si>
  <si>
    <t>ТЕПЛОВОЗ-ОМСК ООО</t>
  </si>
  <si>
    <t>2021-08/3570</t>
  </si>
  <si>
    <t>29.09.2021</t>
  </si>
  <si>
    <t>30.09.2021г.</t>
  </si>
  <si>
    <t>Поставка оборудования и материалов для технического перевооружения пожарной сигнализации</t>
  </si>
  <si>
    <t>ДЕАН СИБИРЬ ООО</t>
  </si>
  <si>
    <t>2021-08/3596</t>
  </si>
  <si>
    <t>30.09.2021</t>
  </si>
  <si>
    <t>Поставка инструмента</t>
  </si>
  <si>
    <t>Агеенко Александр Артемьевич ИП</t>
  </si>
  <si>
    <t>2021-08/3597</t>
  </si>
  <si>
    <t>Договор на поставку серверного оборудования</t>
  </si>
  <si>
    <t>КОМПАНИЯ ИРБИС ООО</t>
  </si>
  <si>
    <t xml:space="preserve"> https://zakupki.gov.ru/epz/contractfz223/card/contract-info.html?id=12017611 </t>
  </si>
  <si>
    <t>2021-13/3386 от 20.09.2021</t>
  </si>
  <si>
    <t>Поставка механизма рулевого управления</t>
  </si>
  <si>
    <t xml:space="preserve"> ИП Задорожная Ольга Вячеславовна</t>
  </si>
  <si>
    <t>2021-01/3296</t>
  </si>
  <si>
    <t>III</t>
  </si>
  <si>
    <t>Капитальный ремонт</t>
  </si>
  <si>
    <t>IV</t>
  </si>
  <si>
    <t>Приобретение машин и оборудования</t>
  </si>
  <si>
    <t>Страхование</t>
  </si>
  <si>
    <t xml:space="preserve"> страхование</t>
  </si>
  <si>
    <t>СОГАЗ АО</t>
  </si>
  <si>
    <t>69-21-00-FF001068</t>
  </si>
  <si>
    <t>28.09.2021</t>
  </si>
  <si>
    <t>VI</t>
  </si>
  <si>
    <t>Лизинг</t>
  </si>
  <si>
    <t>VII</t>
  </si>
  <si>
    <t>Диагностика и экспертиза промышленной безопасности</t>
  </si>
  <si>
    <t>VIII</t>
  </si>
  <si>
    <t>НИОКР</t>
  </si>
  <si>
    <t>IX</t>
  </si>
  <si>
    <t>Техническое обслуживание и текущий ремонт</t>
  </si>
  <si>
    <t>01.09.2021г.</t>
  </si>
  <si>
    <t>аренда</t>
  </si>
  <si>
    <t>Гердт Владимир Павлович ИП</t>
  </si>
  <si>
    <t>б/н</t>
  </si>
  <si>
    <t>ОБ АО</t>
  </si>
  <si>
    <t>Техническое обслуживание и ремонт</t>
  </si>
  <si>
    <t>Газпром трансгаз Томск ООО</t>
  </si>
  <si>
    <t xml:space="preserve"> https://zakupki.gov.ru/epz/contractfz223/card/contract-info.html?id=12127385 </t>
  </si>
  <si>
    <t>100052493 от 31.08.2021</t>
  </si>
  <si>
    <t xml:space="preserve"> https://zakupki.gov.ru/epz/contractfz223/card/contract-info.html?id=12127445 </t>
  </si>
  <si>
    <t>100052082 от 31.08.2021</t>
  </si>
  <si>
    <t>снабженческо-сбытовые услуги</t>
  </si>
  <si>
    <t>ГАЗПРОМ МЕЖРЕГИОНГАЗ ОМСК ООО</t>
  </si>
  <si>
    <t>11003</t>
  </si>
  <si>
    <t>31.08.2021</t>
  </si>
  <si>
    <t xml:space="preserve"> поставка газа</t>
  </si>
  <si>
    <t>11004</t>
  </si>
  <si>
    <t>11090</t>
  </si>
  <si>
    <t>11277</t>
  </si>
  <si>
    <t>21.09.2021г.</t>
  </si>
  <si>
    <t>договор об осуществлении технологического присоединения к электрическим сетям</t>
  </si>
  <si>
    <t>РОССЕТИ СИБИРЬ ПАО</t>
  </si>
  <si>
    <t>2021-05/3434</t>
  </si>
  <si>
    <t>21.09.2021</t>
  </si>
  <si>
    <t>договороб осуществлении технологического присоединения к электрическим сетям</t>
  </si>
  <si>
    <t>2021-05/3433</t>
  </si>
  <si>
    <t xml:space="preserve">Договор оказания транспортных услуг </t>
  </si>
  <si>
    <t>ТРАССЕРВИС ООО</t>
  </si>
  <si>
    <t>2021-05/3545</t>
  </si>
  <si>
    <t>Геодезические работы</t>
  </si>
  <si>
    <t>Родионов Олег Валерьевич</t>
  </si>
  <si>
    <t>2021-01/3279</t>
  </si>
  <si>
    <t>X</t>
  </si>
  <si>
    <t>Услуги производственного назначения</t>
  </si>
  <si>
    <t>03.09.2021г.</t>
  </si>
  <si>
    <t>водоснабжение</t>
  </si>
  <si>
    <t>ТАРАВОДОКАНАЛ МУП</t>
  </si>
  <si>
    <t>2763</t>
  </si>
  <si>
    <t xml:space="preserve"> Оказание услуг по организации доставки</t>
  </si>
  <si>
    <t>ДЕЛОВЫЕ ЛИНИИ ООО</t>
  </si>
  <si>
    <t>21-013710099606</t>
  </si>
  <si>
    <t>02.09.2021</t>
  </si>
  <si>
    <t>21-00051085426</t>
  </si>
  <si>
    <t>04.09.2021</t>
  </si>
  <si>
    <t>21-01061034345</t>
  </si>
  <si>
    <t>03.09.2021</t>
  </si>
  <si>
    <t>07.09.2021г.</t>
  </si>
  <si>
    <t xml:space="preserve"> оказание услуг по ведению реестра владельцев именных ценных бумаг</t>
  </si>
  <si>
    <t>НРК-Р.О.С.Т АО (Регистратор Р.О.С.Т. ОАО(с 21.04.15 АО)филиал</t>
  </si>
  <si>
    <t xml:space="preserve"> УСЛУГИ СВЯЗИ</t>
  </si>
  <si>
    <t>РОСТЕЛЕКОМ ОАО (ДЕЙСТВУЮЩИЙ) с 01.07.15 ПАО</t>
  </si>
  <si>
    <t>655000020389</t>
  </si>
  <si>
    <t>МЕЖДУГОРОДНЫЕ ПЕРЕГОВОРЫ</t>
  </si>
  <si>
    <t>ПРЕДОСТАВЛЕНИЕ В ПОЛЬЗОВАНИЕ ОБОРУДОВАНИЯ</t>
  </si>
  <si>
    <t xml:space="preserve"> услуги связи</t>
  </si>
  <si>
    <t>655000009507</t>
  </si>
  <si>
    <t>междугородние переговоры</t>
  </si>
  <si>
    <t>НЕ ОСНОВНЫЕ УСЛУГИ</t>
  </si>
  <si>
    <t>21-01061035306</t>
  </si>
  <si>
    <t>10.09.2021</t>
  </si>
  <si>
    <t>21-01061035427</t>
  </si>
  <si>
    <t>11.09.2021</t>
  </si>
  <si>
    <t xml:space="preserve"> на отпуск питьевой воды, прием сточных вод и загрязняющих веществ</t>
  </si>
  <si>
    <t>ОмскВодоканал АО</t>
  </si>
  <si>
    <t>Аб- 130663</t>
  </si>
  <si>
    <t>Аб-130664</t>
  </si>
  <si>
    <t>Аб-130665</t>
  </si>
  <si>
    <t xml:space="preserve">  услуги связи</t>
  </si>
  <si>
    <t>Мобильные ТелеСистемы ОАО (с 07.2015 ПАО)</t>
  </si>
  <si>
    <t>255396626004/4704887508</t>
  </si>
  <si>
    <t xml:space="preserve"> от  услуги связи</t>
  </si>
  <si>
    <t>255396626232/4704850213</t>
  </si>
  <si>
    <t xml:space="preserve"> оказание услуг по организации доставки</t>
  </si>
  <si>
    <t>21-01371112289</t>
  </si>
  <si>
    <t>25.09.2021</t>
  </si>
  <si>
    <t>холодное водоснабжение</t>
  </si>
  <si>
    <t>ОМСКОБЛВОДОПРОВОД АО</t>
  </si>
  <si>
    <t>11/0001207</t>
  </si>
  <si>
    <t xml:space="preserve"> водоснабжение</t>
  </si>
  <si>
    <t>3064</t>
  </si>
  <si>
    <t>23.09.2021</t>
  </si>
  <si>
    <t>договор поставки товара</t>
  </si>
  <si>
    <t>ИП Быков А.В.</t>
  </si>
  <si>
    <t>2021-ЭУ9/3139</t>
  </si>
  <si>
    <t>24.09.2021г.</t>
  </si>
  <si>
    <t>Кишка Виктор Александрович ИП</t>
  </si>
  <si>
    <t>2021-ЭУ3/3485</t>
  </si>
  <si>
    <t>24.09.2021</t>
  </si>
  <si>
    <t>медосмотр</t>
  </si>
  <si>
    <t>Калачинская ЦРБ БУЗОО</t>
  </si>
  <si>
    <t>2021-12/3142</t>
  </si>
  <si>
    <t>ОДЕССКАЯ ЦРБ БУЗОО</t>
  </si>
  <si>
    <t>2021-12/3088</t>
  </si>
  <si>
    <t>договор на продление действия удостоверения НАКС</t>
  </si>
  <si>
    <t>АО "Накс - Омск"</t>
  </si>
  <si>
    <t>2021-08/3068</t>
  </si>
  <si>
    <t>01.09.2021</t>
  </si>
  <si>
    <t>02.09.2021г.</t>
  </si>
  <si>
    <t>САРГАТСКАЯ ЦРБ БУЗОО</t>
  </si>
  <si>
    <t>2021-12/3089</t>
  </si>
  <si>
    <t>Оконешниковская ЦРБ БУЗОО</t>
  </si>
  <si>
    <t>2021-12/3090</t>
  </si>
  <si>
    <t>договор на оказание услуг</t>
  </si>
  <si>
    <t xml:space="preserve"> ИП. Ильин И.Н.</t>
  </si>
  <si>
    <t>2021-ЭУ5/3114</t>
  </si>
  <si>
    <t xml:space="preserve">договор на изготовление информационного стенда </t>
  </si>
  <si>
    <t>Игнатьев Константин Александрович</t>
  </si>
  <si>
    <t>2021-12/3256</t>
  </si>
  <si>
    <t>15.09.2021г.</t>
  </si>
  <si>
    <t>Индивидуальный предприниматель Шохина Светлана Владимировна</t>
  </si>
  <si>
    <t>2021-ЭУ3/3298</t>
  </si>
  <si>
    <t>15.09.2021</t>
  </si>
  <si>
    <t xml:space="preserve">оказание услуг по обслуживанию ( ремонт, техническое обслуживание) автотранспортных средств </t>
  </si>
  <si>
    <t>Куратов Владимир Иванович ИП</t>
  </si>
  <si>
    <t>2021-ЭУ14/3246</t>
  </si>
  <si>
    <t>13.09.2021</t>
  </si>
  <si>
    <t xml:space="preserve">медосмотр </t>
  </si>
  <si>
    <t>2021-12/3268</t>
  </si>
  <si>
    <t>оказание услуг по диагностике и ремонту триммеров бензиновых</t>
  </si>
  <si>
    <t>Иванищев Николай Григорьевич</t>
  </si>
  <si>
    <t>2021-08/3316</t>
  </si>
  <si>
    <t>Называевская ЦРБ БУЗОО</t>
  </si>
  <si>
    <t>2021-12/3425</t>
  </si>
  <si>
    <t>КРУТИНСКАЯ ЦРБ ИМ. ПРОФЕССОРА А.В. ВИШНЕВСКОГО БУЗОО</t>
  </si>
  <si>
    <t>2021-12/3426</t>
  </si>
  <si>
    <t xml:space="preserve">договор на обучение диспетчеров </t>
  </si>
  <si>
    <t>МАСТЕР НЧОУ ДПО ЦЕНТР</t>
  </si>
  <si>
    <t>2021-12/3494</t>
  </si>
  <si>
    <t>договор на обслуживание оргтехники</t>
  </si>
  <si>
    <t>СИБ'РМ ООО</t>
  </si>
  <si>
    <t>2021-13/3524</t>
  </si>
  <si>
    <t>выполнение ремонтных работ</t>
  </si>
  <si>
    <t>ИП Коржев Анатолий Михайлович</t>
  </si>
  <si>
    <t>2021-01/3123</t>
  </si>
  <si>
    <t>23.09.2021г.</t>
  </si>
  <si>
    <t>ремонт тротуара</t>
  </si>
  <si>
    <t xml:space="preserve"> https://zakupki.gov.ru/epz/contractfz223/card/contract-info.html?id=12159198 </t>
  </si>
  <si>
    <t>2021-01/3469 от 23.09.2021</t>
  </si>
  <si>
    <t>договор аренды недвижимого имущества</t>
  </si>
  <si>
    <t>АДМИНИСТРАЦИЯ ИРТЫШСКОГО СЕЛЬСКОГО ПОСЕЛЕНИЯ ЧЕРЛАКСКОГО МР</t>
  </si>
  <si>
    <t>2021-12/3247</t>
  </si>
  <si>
    <t xml:space="preserve">договор на проведение вебинара </t>
  </si>
  <si>
    <t>КОНСУЛЬТАЦИОННЫЙ ЦЕНТР КОДЕКС АНО</t>
  </si>
  <si>
    <t>2021-01/3180</t>
  </si>
  <si>
    <t>XI</t>
  </si>
  <si>
    <t>Приобретение горюче-смазочных материалов</t>
  </si>
  <si>
    <t>И.о. генерального директора АО "Омскгазстройэксплуатация"</t>
  </si>
  <si>
    <t>_____________________</t>
  </si>
  <si>
    <t>Д.А. Мишуров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</si>
</sst>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0"/>
    <numFmt numFmtId="167" formatCode="_-* #,##0.00_р_._-;\-* #,##0.00_р_._-;_-* \-??_р_._-;_-@_-"/>
    <numFmt numFmtId="168" formatCode="0.00,"/>
    <numFmt numFmtId="169" formatCode="0.0#,"/>
    <numFmt numFmtId="170" formatCode="_-* #,##0.00_р_._-;\-* #,##0.00_р_._-;_-* \-??_р_._-;_-@_-"/>
  </numFmts>
  <fonts count="10">
    <font>
      <sz val="8"/>
      <name val="Arial"/>
      <family val="2"/>
    </font>
    <font>
      <sz val="10"/>
      <name val="Arial"/>
      <family val="0"/>
    </font>
    <font>
      <u val="single"/>
      <sz val="8.25"/>
      <color indexed="12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u val="single"/>
      <sz val="11"/>
      <color indexed="12"/>
      <name val="Calibri"/>
      <family val="2"/>
    </font>
    <font>
      <u val="single"/>
      <sz val="20"/>
      <name val="Times New Roman"/>
      <family val="1"/>
    </font>
    <font>
      <sz val="2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>
      <alignment/>
      <protection/>
    </xf>
  </cellStyleXfs>
  <cellXfs count="29">
    <xf numFmtId="164" fontId="0" fillId="0" borderId="0" xfId="0" applyAlignment="1">
      <alignment/>
    </xf>
    <xf numFmtId="164" fontId="4" fillId="2" borderId="0" xfId="0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4" fontId="5" fillId="2" borderId="0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textRotation="90" wrapText="1"/>
    </xf>
    <xf numFmtId="165" fontId="5" fillId="2" borderId="2" xfId="0" applyNumberFormat="1" applyFont="1" applyFill="1" applyBorder="1" applyAlignment="1">
      <alignment horizontal="center" vertical="center" textRotation="90" wrapText="1"/>
    </xf>
    <xf numFmtId="166" fontId="5" fillId="2" borderId="2" xfId="0" applyNumberFormat="1" applyFont="1" applyFill="1" applyBorder="1" applyAlignment="1">
      <alignment horizontal="center" vertical="center" wrapText="1"/>
    </xf>
    <xf numFmtId="166" fontId="4" fillId="2" borderId="0" xfId="0" applyNumberFormat="1" applyFont="1" applyFill="1" applyBorder="1" applyAlignment="1">
      <alignment horizontal="center" vertical="center" wrapText="1"/>
    </xf>
    <xf numFmtId="164" fontId="6" fillId="3" borderId="2" xfId="0" applyFont="1" applyFill="1" applyBorder="1" applyAlignment="1">
      <alignment horizontal="center" vertical="center" wrapText="1"/>
    </xf>
    <xf numFmtId="167" fontId="6" fillId="3" borderId="2" xfId="0" applyNumberFormat="1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164" fontId="6" fillId="2" borderId="0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 wrapText="1"/>
    </xf>
    <xf numFmtId="167" fontId="4" fillId="2" borderId="2" xfId="0" applyNumberFormat="1" applyFont="1" applyFill="1" applyBorder="1" applyAlignment="1">
      <alignment horizontal="center" vertical="center" wrapText="1"/>
    </xf>
    <xf numFmtId="168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9" fontId="4" fillId="2" borderId="2" xfId="0" applyNumberFormat="1" applyFont="1" applyFill="1" applyBorder="1" applyAlignment="1">
      <alignment horizontal="center" vertical="center"/>
    </xf>
    <xf numFmtId="169" fontId="6" fillId="3" borderId="2" xfId="0" applyNumberFormat="1" applyFont="1" applyFill="1" applyBorder="1" applyAlignment="1">
      <alignment horizontal="center" vertical="center" wrapText="1"/>
    </xf>
    <xf numFmtId="167" fontId="8" fillId="2" borderId="2" xfId="20" applyNumberFormat="1" applyFont="1" applyFill="1" applyBorder="1" applyAlignment="1" applyProtection="1">
      <alignment horizontal="center" vertical="center" wrapText="1"/>
      <protection/>
    </xf>
    <xf numFmtId="167" fontId="4" fillId="2" borderId="2" xfId="0" applyNumberFormat="1" applyFont="1" applyFill="1" applyBorder="1" applyAlignment="1">
      <alignment horizontal="center" vertical="center" wrapText="1"/>
    </xf>
    <xf numFmtId="167" fontId="7" fillId="2" borderId="2" xfId="20" applyNumberFormat="1" applyFont="1" applyFill="1" applyBorder="1" applyAlignment="1" applyProtection="1">
      <alignment horizontal="center" vertical="center" wrapText="1"/>
      <protection/>
    </xf>
    <xf numFmtId="164" fontId="6" fillId="3" borderId="2" xfId="0" applyNumberFormat="1" applyFont="1" applyFill="1" applyBorder="1" applyAlignment="1">
      <alignment horizontal="center" vertical="center" wrapText="1"/>
    </xf>
    <xf numFmtId="164" fontId="9" fillId="2" borderId="3" xfId="0" applyFont="1" applyFill="1" applyBorder="1" applyAlignment="1">
      <alignment horizontal="left" vertical="center" wrapText="1"/>
    </xf>
    <xf numFmtId="164" fontId="9" fillId="2" borderId="3" xfId="0" applyFont="1" applyFill="1" applyBorder="1" applyAlignment="1">
      <alignment horizontal="center" vertical="center" wrapText="1"/>
    </xf>
    <xf numFmtId="164" fontId="9" fillId="2" borderId="0" xfId="0" applyFont="1" applyFill="1" applyBorder="1" applyAlignment="1">
      <alignment horizontal="center" vertical="center" wrapText="1"/>
    </xf>
    <xf numFmtId="165" fontId="9" fillId="2" borderId="0" xfId="0" applyNumberFormat="1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Гиперссылка 2" xfId="21"/>
    <cellStyle name="Обычный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upki.gov.ru/epz/contractfz223/card/contract-info.html?id=12017611" TargetMode="External" /><Relationship Id="rId2" Type="http://schemas.openxmlformats.org/officeDocument/2006/relationships/hyperlink" Target="https://zakupki.gov.ru/epz/contractfz223/card/contract-info.html?id=12127385" TargetMode="External" /><Relationship Id="rId3" Type="http://schemas.openxmlformats.org/officeDocument/2006/relationships/hyperlink" Target="https://zakupki.gov.ru/epz/contractfz223/card/contract-info.html?id=12127445" TargetMode="External" /><Relationship Id="rId4" Type="http://schemas.openxmlformats.org/officeDocument/2006/relationships/hyperlink" Target="https://zakupki.gov.ru/epz/contractfz223/card/contract-info.html?id=1215919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W135"/>
  <sheetViews>
    <sheetView tabSelected="1" view="pageBreakPreview" zoomScale="40" zoomScaleNormal="37" zoomScaleSheetLayoutView="40" workbookViewId="0" topLeftCell="A1">
      <selection activeCell="S125" sqref="S125"/>
    </sheetView>
  </sheetViews>
  <sheetFormatPr defaultColWidth="9.33203125" defaultRowHeight="97.5" customHeight="1"/>
  <cols>
    <col min="1" max="1" width="16.16015625" style="1" customWidth="1"/>
    <col min="2" max="2" width="32.66015625" style="1" customWidth="1"/>
    <col min="3" max="3" width="10.66015625" style="1" customWidth="1"/>
    <col min="4" max="4" width="11.16015625" style="1" customWidth="1"/>
    <col min="5" max="5" width="10.83203125" style="1" customWidth="1"/>
    <col min="6" max="6" width="14" style="1" customWidth="1"/>
    <col min="7" max="7" width="16" style="1" customWidth="1"/>
    <col min="8" max="8" width="17.33203125" style="1" customWidth="1"/>
    <col min="9" max="9" width="20.66015625" style="1" customWidth="1"/>
    <col min="10" max="10" width="18.83203125" style="1" customWidth="1"/>
    <col min="11" max="11" width="17.83203125" style="1" customWidth="1"/>
    <col min="12" max="12" width="22" style="1" customWidth="1"/>
    <col min="13" max="13" width="10.16015625" style="1" customWidth="1"/>
    <col min="14" max="14" width="17.5" style="1" customWidth="1"/>
    <col min="15" max="15" width="16" style="1" customWidth="1"/>
    <col min="16" max="16" width="60" style="1" customWidth="1"/>
    <col min="17" max="17" width="30.83203125" style="2" customWidth="1"/>
    <col min="18" max="18" width="20.5" style="1" customWidth="1"/>
    <col min="19" max="19" width="17.16015625" style="1" customWidth="1"/>
    <col min="20" max="20" width="28.83203125" style="2" customWidth="1"/>
    <col min="21" max="21" width="61.33203125" style="1" customWidth="1"/>
    <col min="22" max="22" width="73" style="1" customWidth="1"/>
    <col min="23" max="23" width="45.5" style="1" customWidth="1"/>
    <col min="24" max="24" width="12.5" style="1" customWidth="1"/>
    <col min="25" max="16384" width="9.33203125" style="1" customWidth="1"/>
  </cols>
  <sheetData>
    <row r="1" spans="1:23" ht="51" customHeight="1">
      <c r="A1" s="3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1" customHeigh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7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35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5"/>
      <c r="S4" s="5"/>
      <c r="T4" s="6"/>
      <c r="U4" s="5"/>
      <c r="V4" s="5"/>
      <c r="W4" s="5"/>
    </row>
    <row r="5" spans="1:23" ht="54.75" customHeight="1">
      <c r="A5" s="5" t="s">
        <v>4</v>
      </c>
      <c r="B5" s="5" t="s">
        <v>5</v>
      </c>
      <c r="C5" s="5" t="s">
        <v>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7" t="s">
        <v>7</v>
      </c>
      <c r="Q5" s="8" t="s">
        <v>8</v>
      </c>
      <c r="R5" s="7" t="s">
        <v>9</v>
      </c>
      <c r="S5" s="7" t="s">
        <v>10</v>
      </c>
      <c r="T5" s="8" t="s">
        <v>11</v>
      </c>
      <c r="U5" s="7" t="s">
        <v>12</v>
      </c>
      <c r="V5" s="7" t="s">
        <v>13</v>
      </c>
      <c r="W5" s="7"/>
    </row>
    <row r="6" spans="1:23" ht="77.25" customHeight="1">
      <c r="A6" s="5"/>
      <c r="B6" s="5"/>
      <c r="C6" s="5" t="s">
        <v>14</v>
      </c>
      <c r="D6" s="5"/>
      <c r="E6" s="5"/>
      <c r="F6" s="5"/>
      <c r="G6" s="5"/>
      <c r="H6" s="5"/>
      <c r="I6" s="5"/>
      <c r="J6" s="5"/>
      <c r="K6" s="5"/>
      <c r="L6" s="5"/>
      <c r="M6" s="5"/>
      <c r="N6" s="5" t="s">
        <v>15</v>
      </c>
      <c r="O6" s="5"/>
      <c r="P6" s="7"/>
      <c r="Q6" s="8"/>
      <c r="R6" s="7"/>
      <c r="S6" s="7"/>
      <c r="T6" s="8"/>
      <c r="U6" s="7"/>
      <c r="V6" s="7"/>
      <c r="W6" s="7"/>
    </row>
    <row r="7" spans="1:23" ht="47.25" customHeight="1">
      <c r="A7" s="5"/>
      <c r="B7" s="5"/>
      <c r="C7" s="5" t="s">
        <v>16</v>
      </c>
      <c r="D7" s="5"/>
      <c r="E7" s="5"/>
      <c r="F7" s="5"/>
      <c r="G7" s="5"/>
      <c r="H7" s="5"/>
      <c r="I7" s="5"/>
      <c r="J7" s="5"/>
      <c r="K7" s="5"/>
      <c r="L7" s="5"/>
      <c r="M7" s="5" t="s">
        <v>17</v>
      </c>
      <c r="N7" s="5" t="s">
        <v>18</v>
      </c>
      <c r="O7" s="5" t="s">
        <v>19</v>
      </c>
      <c r="P7" s="7"/>
      <c r="Q7" s="8"/>
      <c r="R7" s="7"/>
      <c r="S7" s="7"/>
      <c r="T7" s="8"/>
      <c r="U7" s="7"/>
      <c r="V7" s="7"/>
      <c r="W7" s="7"/>
    </row>
    <row r="8" spans="1:23" ht="80.25" customHeight="1">
      <c r="A8" s="5"/>
      <c r="B8" s="5"/>
      <c r="C8" s="5" t="s">
        <v>20</v>
      </c>
      <c r="D8" s="5"/>
      <c r="E8" s="5"/>
      <c r="F8" s="5" t="s">
        <v>21</v>
      </c>
      <c r="G8" s="5"/>
      <c r="H8" s="5"/>
      <c r="I8" s="5" t="s">
        <v>22</v>
      </c>
      <c r="J8" s="5"/>
      <c r="K8" s="5" t="s">
        <v>23</v>
      </c>
      <c r="L8" s="5"/>
      <c r="M8" s="5"/>
      <c r="N8" s="5"/>
      <c r="O8" s="5"/>
      <c r="P8" s="7"/>
      <c r="Q8" s="8"/>
      <c r="R8" s="7"/>
      <c r="S8" s="7"/>
      <c r="T8" s="8"/>
      <c r="U8" s="7"/>
      <c r="V8" s="7"/>
      <c r="W8" s="7"/>
    </row>
    <row r="9" spans="1:23" ht="97.5" customHeight="1">
      <c r="A9" s="5"/>
      <c r="B9" s="5"/>
      <c r="C9" s="7" t="s">
        <v>24</v>
      </c>
      <c r="D9" s="7" t="s">
        <v>25</v>
      </c>
      <c r="E9" s="7" t="s">
        <v>26</v>
      </c>
      <c r="F9" s="7" t="s">
        <v>27</v>
      </c>
      <c r="G9" s="7" t="s">
        <v>28</v>
      </c>
      <c r="H9" s="7" t="s">
        <v>29</v>
      </c>
      <c r="I9" s="7" t="s">
        <v>30</v>
      </c>
      <c r="J9" s="7" t="s">
        <v>31</v>
      </c>
      <c r="K9" s="7" t="s">
        <v>32</v>
      </c>
      <c r="L9" s="7" t="s">
        <v>33</v>
      </c>
      <c r="M9" s="5"/>
      <c r="N9" s="7"/>
      <c r="O9" s="7"/>
      <c r="P9" s="7"/>
      <c r="Q9" s="8"/>
      <c r="R9" s="7"/>
      <c r="S9" s="7"/>
      <c r="T9" s="8"/>
      <c r="U9" s="7"/>
      <c r="V9" s="7"/>
      <c r="W9" s="7"/>
    </row>
    <row r="10" spans="1:23" s="10" customFormat="1" ht="38.2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9">
        <v>16</v>
      </c>
      <c r="Q10" s="6">
        <v>17</v>
      </c>
      <c r="R10" s="9">
        <v>18</v>
      </c>
      <c r="S10" s="9">
        <v>19</v>
      </c>
      <c r="T10" s="6">
        <v>20</v>
      </c>
      <c r="U10" s="9">
        <v>21</v>
      </c>
      <c r="V10" s="9">
        <v>22</v>
      </c>
      <c r="W10" s="9"/>
    </row>
    <row r="11" spans="1:23" s="14" customFormat="1" ht="54.75" customHeight="1">
      <c r="A11" s="11" t="s">
        <v>34</v>
      </c>
      <c r="B11" s="11" t="s">
        <v>35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/>
      <c r="R11" s="12"/>
      <c r="S11" s="12"/>
      <c r="T11" s="13"/>
      <c r="U11" s="12"/>
      <c r="V11" s="12"/>
      <c r="W11" s="11"/>
    </row>
    <row r="12" spans="1:23" ht="34.5" customHeight="1">
      <c r="A12" s="15">
        <v>1</v>
      </c>
      <c r="B12" s="16" t="s">
        <v>36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5" t="s">
        <v>37</v>
      </c>
      <c r="O12" s="16"/>
      <c r="P12" s="16" t="s">
        <v>38</v>
      </c>
      <c r="Q12" s="17">
        <v>1398.53</v>
      </c>
      <c r="R12" s="16" t="s">
        <v>39</v>
      </c>
      <c r="S12" s="18">
        <v>1</v>
      </c>
      <c r="T12" s="19">
        <f>Q12</f>
        <v>1398.53</v>
      </c>
      <c r="U12" s="16" t="s">
        <v>40</v>
      </c>
      <c r="V12" s="16" t="s">
        <v>41</v>
      </c>
      <c r="W12" s="16" t="s">
        <v>42</v>
      </c>
    </row>
    <row r="13" spans="1:23" ht="34.5" customHeight="1">
      <c r="A13" s="15">
        <v>2</v>
      </c>
      <c r="B13" s="16" t="s">
        <v>36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5" t="s">
        <v>37</v>
      </c>
      <c r="O13" s="16"/>
      <c r="P13" s="16" t="s">
        <v>38</v>
      </c>
      <c r="Q13" s="17">
        <v>3217.15</v>
      </c>
      <c r="R13" s="16" t="s">
        <v>39</v>
      </c>
      <c r="S13" s="18">
        <v>1</v>
      </c>
      <c r="T13" s="19">
        <f aca="true" t="shared" si="0" ref="T13:T47">Q13</f>
        <v>3217.15</v>
      </c>
      <c r="U13" s="16" t="s">
        <v>40</v>
      </c>
      <c r="V13" s="16" t="s">
        <v>43</v>
      </c>
      <c r="W13" s="16" t="s">
        <v>42</v>
      </c>
    </row>
    <row r="14" spans="1:23" ht="34.5" customHeight="1">
      <c r="A14" s="15">
        <v>3</v>
      </c>
      <c r="B14" s="16" t="s">
        <v>36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5" t="s">
        <v>37</v>
      </c>
      <c r="O14" s="16"/>
      <c r="P14" s="16" t="s">
        <v>38</v>
      </c>
      <c r="Q14" s="17">
        <v>827.81</v>
      </c>
      <c r="R14" s="16" t="s">
        <v>39</v>
      </c>
      <c r="S14" s="18">
        <v>1</v>
      </c>
      <c r="T14" s="19">
        <f t="shared" si="0"/>
        <v>827.81</v>
      </c>
      <c r="U14" s="16" t="s">
        <v>40</v>
      </c>
      <c r="V14" s="16" t="s">
        <v>44</v>
      </c>
      <c r="W14" s="16" t="s">
        <v>42</v>
      </c>
    </row>
    <row r="15" spans="1:23" ht="34.5" customHeight="1">
      <c r="A15" s="15">
        <v>4</v>
      </c>
      <c r="B15" s="16" t="s">
        <v>36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5" t="s">
        <v>37</v>
      </c>
      <c r="O15" s="16"/>
      <c r="P15" s="16" t="s">
        <v>38</v>
      </c>
      <c r="Q15" s="17">
        <v>485.36</v>
      </c>
      <c r="R15" s="16" t="s">
        <v>39</v>
      </c>
      <c r="S15" s="18">
        <v>1</v>
      </c>
      <c r="T15" s="19">
        <f t="shared" si="0"/>
        <v>485.36</v>
      </c>
      <c r="U15" s="16" t="s">
        <v>40</v>
      </c>
      <c r="V15" s="16" t="s">
        <v>45</v>
      </c>
      <c r="W15" s="16" t="s">
        <v>42</v>
      </c>
    </row>
    <row r="16" spans="1:23" ht="34.5" customHeight="1">
      <c r="A16" s="15">
        <v>5</v>
      </c>
      <c r="B16" s="16" t="s">
        <v>36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5" t="s">
        <v>37</v>
      </c>
      <c r="O16" s="16"/>
      <c r="P16" s="16" t="s">
        <v>38</v>
      </c>
      <c r="Q16" s="17">
        <v>331.56</v>
      </c>
      <c r="R16" s="16" t="s">
        <v>39</v>
      </c>
      <c r="S16" s="18">
        <v>1</v>
      </c>
      <c r="T16" s="19">
        <f t="shared" si="0"/>
        <v>331.56</v>
      </c>
      <c r="U16" s="16" t="s">
        <v>40</v>
      </c>
      <c r="V16" s="16" t="s">
        <v>46</v>
      </c>
      <c r="W16" s="16" t="s">
        <v>42</v>
      </c>
    </row>
    <row r="17" spans="1:23" ht="34.5" customHeight="1">
      <c r="A17" s="15">
        <v>6</v>
      </c>
      <c r="B17" s="16" t="s">
        <v>36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5" t="s">
        <v>37</v>
      </c>
      <c r="O17" s="16"/>
      <c r="P17" s="16" t="s">
        <v>38</v>
      </c>
      <c r="Q17" s="17">
        <v>577.19</v>
      </c>
      <c r="R17" s="16" t="s">
        <v>39</v>
      </c>
      <c r="S17" s="18">
        <v>1</v>
      </c>
      <c r="T17" s="19">
        <f t="shared" si="0"/>
        <v>577.19</v>
      </c>
      <c r="U17" s="16" t="s">
        <v>40</v>
      </c>
      <c r="V17" s="16" t="s">
        <v>47</v>
      </c>
      <c r="W17" s="16" t="s">
        <v>42</v>
      </c>
    </row>
    <row r="18" spans="1:23" ht="34.5" customHeight="1">
      <c r="A18" s="15">
        <v>7</v>
      </c>
      <c r="B18" s="16" t="s">
        <v>36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5" t="s">
        <v>37</v>
      </c>
      <c r="O18" s="16"/>
      <c r="P18" s="16" t="s">
        <v>38</v>
      </c>
      <c r="Q18" s="17">
        <v>2681</v>
      </c>
      <c r="R18" s="16" t="s">
        <v>39</v>
      </c>
      <c r="S18" s="18">
        <v>1</v>
      </c>
      <c r="T18" s="19">
        <f t="shared" si="0"/>
        <v>2681</v>
      </c>
      <c r="U18" s="16" t="s">
        <v>40</v>
      </c>
      <c r="V18" s="16" t="s">
        <v>48</v>
      </c>
      <c r="W18" s="16" t="s">
        <v>42</v>
      </c>
    </row>
    <row r="19" spans="1:23" ht="34.5" customHeight="1">
      <c r="A19" s="15">
        <v>8</v>
      </c>
      <c r="B19" s="16" t="s">
        <v>36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5" t="s">
        <v>37</v>
      </c>
      <c r="O19" s="16"/>
      <c r="P19" s="16" t="s">
        <v>38</v>
      </c>
      <c r="Q19" s="17">
        <v>8997</v>
      </c>
      <c r="R19" s="16" t="s">
        <v>39</v>
      </c>
      <c r="S19" s="18">
        <v>1</v>
      </c>
      <c r="T19" s="19">
        <f t="shared" si="0"/>
        <v>8997</v>
      </c>
      <c r="U19" s="16" t="s">
        <v>40</v>
      </c>
      <c r="V19" s="16" t="s">
        <v>49</v>
      </c>
      <c r="W19" s="16" t="s">
        <v>42</v>
      </c>
    </row>
    <row r="20" spans="1:23" ht="34.5" customHeight="1">
      <c r="A20" s="15">
        <v>9</v>
      </c>
      <c r="B20" s="16" t="s">
        <v>36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5" t="s">
        <v>37</v>
      </c>
      <c r="O20" s="16"/>
      <c r="P20" s="16" t="s">
        <v>38</v>
      </c>
      <c r="Q20" s="17">
        <v>14949</v>
      </c>
      <c r="R20" s="16" t="s">
        <v>39</v>
      </c>
      <c r="S20" s="18">
        <v>1</v>
      </c>
      <c r="T20" s="19">
        <f t="shared" si="0"/>
        <v>14949</v>
      </c>
      <c r="U20" s="16" t="s">
        <v>40</v>
      </c>
      <c r="V20" s="16" t="s">
        <v>50</v>
      </c>
      <c r="W20" s="16" t="s">
        <v>42</v>
      </c>
    </row>
    <row r="21" spans="1:23" ht="34.5" customHeight="1">
      <c r="A21" s="15">
        <v>10</v>
      </c>
      <c r="B21" s="16" t="s">
        <v>36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5" t="s">
        <v>37</v>
      </c>
      <c r="O21" s="16"/>
      <c r="P21" s="16" t="s">
        <v>38</v>
      </c>
      <c r="Q21" s="17">
        <v>1412</v>
      </c>
      <c r="R21" s="16" t="s">
        <v>39</v>
      </c>
      <c r="S21" s="18">
        <v>1</v>
      </c>
      <c r="T21" s="19">
        <f t="shared" si="0"/>
        <v>1412</v>
      </c>
      <c r="U21" s="16" t="s">
        <v>40</v>
      </c>
      <c r="V21" s="16" t="s">
        <v>51</v>
      </c>
      <c r="W21" s="16" t="s">
        <v>42</v>
      </c>
    </row>
    <row r="22" spans="1:23" ht="34.5" customHeight="1">
      <c r="A22" s="15">
        <v>11</v>
      </c>
      <c r="B22" s="16" t="s">
        <v>36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5" t="s">
        <v>37</v>
      </c>
      <c r="O22" s="16"/>
      <c r="P22" s="16" t="s">
        <v>38</v>
      </c>
      <c r="Q22" s="17">
        <v>557</v>
      </c>
      <c r="R22" s="16" t="s">
        <v>39</v>
      </c>
      <c r="S22" s="18">
        <v>1</v>
      </c>
      <c r="T22" s="19">
        <f t="shared" si="0"/>
        <v>557</v>
      </c>
      <c r="U22" s="16" t="s">
        <v>40</v>
      </c>
      <c r="V22" s="16" t="s">
        <v>52</v>
      </c>
      <c r="W22" s="16" t="s">
        <v>42</v>
      </c>
    </row>
    <row r="23" spans="1:23" ht="34.5" customHeight="1">
      <c r="A23" s="15">
        <v>12</v>
      </c>
      <c r="B23" s="16" t="s">
        <v>36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5" t="s">
        <v>37</v>
      </c>
      <c r="O23" s="16"/>
      <c r="P23" s="16" t="s">
        <v>38</v>
      </c>
      <c r="Q23" s="17">
        <v>7321</v>
      </c>
      <c r="R23" s="16" t="s">
        <v>39</v>
      </c>
      <c r="S23" s="18">
        <v>1</v>
      </c>
      <c r="T23" s="19">
        <f t="shared" si="0"/>
        <v>7321</v>
      </c>
      <c r="U23" s="16" t="s">
        <v>40</v>
      </c>
      <c r="V23" s="16" t="s">
        <v>53</v>
      </c>
      <c r="W23" s="16" t="s">
        <v>42</v>
      </c>
    </row>
    <row r="24" spans="1:23" ht="34.5" customHeight="1">
      <c r="A24" s="15">
        <v>13</v>
      </c>
      <c r="B24" s="16" t="s">
        <v>36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5" t="s">
        <v>37</v>
      </c>
      <c r="O24" s="16"/>
      <c r="P24" s="16" t="s">
        <v>38</v>
      </c>
      <c r="Q24" s="17">
        <v>1254</v>
      </c>
      <c r="R24" s="16" t="s">
        <v>39</v>
      </c>
      <c r="S24" s="18">
        <v>1</v>
      </c>
      <c r="T24" s="19">
        <f t="shared" si="0"/>
        <v>1254</v>
      </c>
      <c r="U24" s="16" t="s">
        <v>40</v>
      </c>
      <c r="V24" s="16" t="s">
        <v>54</v>
      </c>
      <c r="W24" s="16" t="s">
        <v>42</v>
      </c>
    </row>
    <row r="25" spans="1:23" ht="34.5" customHeight="1">
      <c r="A25" s="15">
        <v>14</v>
      </c>
      <c r="B25" s="16" t="s">
        <v>36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5" t="s">
        <v>37</v>
      </c>
      <c r="O25" s="16"/>
      <c r="P25" s="16" t="s">
        <v>38</v>
      </c>
      <c r="Q25" s="17">
        <v>317</v>
      </c>
      <c r="R25" s="16" t="s">
        <v>39</v>
      </c>
      <c r="S25" s="18">
        <v>1</v>
      </c>
      <c r="T25" s="19">
        <f t="shared" si="0"/>
        <v>317</v>
      </c>
      <c r="U25" s="16" t="s">
        <v>40</v>
      </c>
      <c r="V25" s="16" t="s">
        <v>55</v>
      </c>
      <c r="W25" s="16" t="s">
        <v>42</v>
      </c>
    </row>
    <row r="26" spans="1:23" ht="34.5" customHeight="1">
      <c r="A26" s="15">
        <v>15</v>
      </c>
      <c r="B26" s="16" t="s">
        <v>36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5" t="s">
        <v>37</v>
      </c>
      <c r="O26" s="16"/>
      <c r="P26" s="16" t="s">
        <v>38</v>
      </c>
      <c r="Q26" s="17">
        <v>2194</v>
      </c>
      <c r="R26" s="16" t="s">
        <v>39</v>
      </c>
      <c r="S26" s="18">
        <v>1</v>
      </c>
      <c r="T26" s="19">
        <f t="shared" si="0"/>
        <v>2194</v>
      </c>
      <c r="U26" s="16" t="s">
        <v>40</v>
      </c>
      <c r="V26" s="16" t="s">
        <v>56</v>
      </c>
      <c r="W26" s="16" t="s">
        <v>42</v>
      </c>
    </row>
    <row r="27" spans="1:23" ht="34.5" customHeight="1">
      <c r="A27" s="15">
        <v>16</v>
      </c>
      <c r="B27" s="16" t="s">
        <v>36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5" t="s">
        <v>37</v>
      </c>
      <c r="O27" s="16"/>
      <c r="P27" s="16" t="s">
        <v>38</v>
      </c>
      <c r="Q27" s="17">
        <v>839</v>
      </c>
      <c r="R27" s="16" t="s">
        <v>39</v>
      </c>
      <c r="S27" s="18">
        <v>1</v>
      </c>
      <c r="T27" s="19">
        <f t="shared" si="0"/>
        <v>839</v>
      </c>
      <c r="U27" s="16" t="s">
        <v>40</v>
      </c>
      <c r="V27" s="16" t="s">
        <v>57</v>
      </c>
      <c r="W27" s="16" t="s">
        <v>42</v>
      </c>
    </row>
    <row r="28" spans="1:23" ht="34.5" customHeight="1">
      <c r="A28" s="15">
        <v>17</v>
      </c>
      <c r="B28" s="16" t="s">
        <v>36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5" t="s">
        <v>37</v>
      </c>
      <c r="O28" s="16"/>
      <c r="P28" s="16" t="s">
        <v>38</v>
      </c>
      <c r="Q28" s="17">
        <v>978</v>
      </c>
      <c r="R28" s="16" t="s">
        <v>39</v>
      </c>
      <c r="S28" s="18">
        <v>1</v>
      </c>
      <c r="T28" s="19">
        <f t="shared" si="0"/>
        <v>978</v>
      </c>
      <c r="U28" s="16" t="s">
        <v>40</v>
      </c>
      <c r="V28" s="16" t="s">
        <v>58</v>
      </c>
      <c r="W28" s="16" t="s">
        <v>42</v>
      </c>
    </row>
    <row r="29" spans="1:23" ht="34.5" customHeight="1">
      <c r="A29" s="15">
        <v>18</v>
      </c>
      <c r="B29" s="16" t="s">
        <v>36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5" t="s">
        <v>37</v>
      </c>
      <c r="O29" s="16"/>
      <c r="P29" s="16" t="s">
        <v>38</v>
      </c>
      <c r="Q29" s="17">
        <v>4548</v>
      </c>
      <c r="R29" s="16" t="s">
        <v>39</v>
      </c>
      <c r="S29" s="18">
        <v>1</v>
      </c>
      <c r="T29" s="19">
        <f t="shared" si="0"/>
        <v>4548</v>
      </c>
      <c r="U29" s="16" t="s">
        <v>40</v>
      </c>
      <c r="V29" s="16" t="s">
        <v>59</v>
      </c>
      <c r="W29" s="16" t="s">
        <v>42</v>
      </c>
    </row>
    <row r="30" spans="1:23" ht="34.5" customHeight="1">
      <c r="A30" s="15">
        <v>19</v>
      </c>
      <c r="B30" s="16" t="s">
        <v>36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5" t="s">
        <v>37</v>
      </c>
      <c r="O30" s="16"/>
      <c r="P30" s="16" t="s">
        <v>38</v>
      </c>
      <c r="Q30" s="17">
        <v>381</v>
      </c>
      <c r="R30" s="16" t="s">
        <v>39</v>
      </c>
      <c r="S30" s="18">
        <v>1</v>
      </c>
      <c r="T30" s="19">
        <f t="shared" si="0"/>
        <v>381</v>
      </c>
      <c r="U30" s="16" t="s">
        <v>40</v>
      </c>
      <c r="V30" s="16" t="s">
        <v>60</v>
      </c>
      <c r="W30" s="16" t="s">
        <v>42</v>
      </c>
    </row>
    <row r="31" spans="1:23" ht="34.5" customHeight="1">
      <c r="A31" s="15">
        <v>20</v>
      </c>
      <c r="B31" s="16" t="s">
        <v>36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5" t="s">
        <v>37</v>
      </c>
      <c r="O31" s="16"/>
      <c r="P31" s="16" t="s">
        <v>38</v>
      </c>
      <c r="Q31" s="17">
        <v>5589</v>
      </c>
      <c r="R31" s="16" t="s">
        <v>39</v>
      </c>
      <c r="S31" s="18">
        <v>1</v>
      </c>
      <c r="T31" s="19">
        <f t="shared" si="0"/>
        <v>5589</v>
      </c>
      <c r="U31" s="16" t="s">
        <v>40</v>
      </c>
      <c r="V31" s="16" t="s">
        <v>61</v>
      </c>
      <c r="W31" s="16" t="s">
        <v>42</v>
      </c>
    </row>
    <row r="32" spans="1:23" ht="34.5" customHeight="1">
      <c r="A32" s="15">
        <v>21</v>
      </c>
      <c r="B32" s="16" t="s">
        <v>36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5" t="s">
        <v>37</v>
      </c>
      <c r="O32" s="16"/>
      <c r="P32" s="16" t="s">
        <v>38</v>
      </c>
      <c r="Q32" s="17">
        <v>859</v>
      </c>
      <c r="R32" s="16" t="s">
        <v>39</v>
      </c>
      <c r="S32" s="18">
        <v>1</v>
      </c>
      <c r="T32" s="19">
        <f t="shared" si="0"/>
        <v>859</v>
      </c>
      <c r="U32" s="16" t="s">
        <v>40</v>
      </c>
      <c r="V32" s="16" t="s">
        <v>62</v>
      </c>
      <c r="W32" s="16" t="s">
        <v>42</v>
      </c>
    </row>
    <row r="33" spans="1:23" ht="34.5" customHeight="1">
      <c r="A33" s="15">
        <v>22</v>
      </c>
      <c r="B33" s="16" t="s">
        <v>36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5" t="s">
        <v>37</v>
      </c>
      <c r="O33" s="16"/>
      <c r="P33" s="16" t="s">
        <v>38</v>
      </c>
      <c r="Q33" s="17">
        <v>2446</v>
      </c>
      <c r="R33" s="16" t="s">
        <v>39</v>
      </c>
      <c r="S33" s="18">
        <v>1</v>
      </c>
      <c r="T33" s="19">
        <f t="shared" si="0"/>
        <v>2446</v>
      </c>
      <c r="U33" s="16" t="s">
        <v>40</v>
      </c>
      <c r="V33" s="16" t="s">
        <v>63</v>
      </c>
      <c r="W33" s="16" t="s">
        <v>42</v>
      </c>
    </row>
    <row r="34" spans="1:23" ht="34.5" customHeight="1">
      <c r="A34" s="15">
        <v>23</v>
      </c>
      <c r="B34" s="16" t="s">
        <v>64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5" t="s">
        <v>37</v>
      </c>
      <c r="O34" s="16"/>
      <c r="P34" s="16" t="s">
        <v>38</v>
      </c>
      <c r="Q34" s="17">
        <v>238</v>
      </c>
      <c r="R34" s="16" t="s">
        <v>39</v>
      </c>
      <c r="S34" s="18">
        <v>1</v>
      </c>
      <c r="T34" s="19">
        <f t="shared" si="0"/>
        <v>238</v>
      </c>
      <c r="U34" s="16" t="s">
        <v>40</v>
      </c>
      <c r="V34" s="16" t="s">
        <v>65</v>
      </c>
      <c r="W34" s="16" t="s">
        <v>42</v>
      </c>
    </row>
    <row r="35" spans="1:23" ht="34.5" customHeight="1">
      <c r="A35" s="15">
        <v>24</v>
      </c>
      <c r="B35" s="16" t="s">
        <v>64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5" t="s">
        <v>37</v>
      </c>
      <c r="O35" s="16"/>
      <c r="P35" s="16" t="s">
        <v>38</v>
      </c>
      <c r="Q35" s="17">
        <v>1059</v>
      </c>
      <c r="R35" s="16" t="s">
        <v>39</v>
      </c>
      <c r="S35" s="18">
        <v>1</v>
      </c>
      <c r="T35" s="19">
        <f t="shared" si="0"/>
        <v>1059</v>
      </c>
      <c r="U35" s="16" t="s">
        <v>40</v>
      </c>
      <c r="V35" s="16" t="s">
        <v>66</v>
      </c>
      <c r="W35" s="16" t="s">
        <v>42</v>
      </c>
    </row>
    <row r="36" spans="1:23" ht="34.5" customHeight="1">
      <c r="A36" s="15">
        <v>25</v>
      </c>
      <c r="B36" s="16" t="s">
        <v>64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5" t="s">
        <v>37</v>
      </c>
      <c r="O36" s="16"/>
      <c r="P36" s="16" t="s">
        <v>38</v>
      </c>
      <c r="Q36" s="17">
        <v>417</v>
      </c>
      <c r="R36" s="16" t="s">
        <v>39</v>
      </c>
      <c r="S36" s="18">
        <v>1</v>
      </c>
      <c r="T36" s="19">
        <f t="shared" si="0"/>
        <v>417</v>
      </c>
      <c r="U36" s="16" t="s">
        <v>40</v>
      </c>
      <c r="V36" s="16" t="s">
        <v>67</v>
      </c>
      <c r="W36" s="16" t="s">
        <v>42</v>
      </c>
    </row>
    <row r="37" spans="1:23" ht="34.5" customHeight="1">
      <c r="A37" s="15">
        <v>26</v>
      </c>
      <c r="B37" s="16" t="s">
        <v>64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5" t="s">
        <v>37</v>
      </c>
      <c r="O37" s="16"/>
      <c r="P37" s="16" t="s">
        <v>38</v>
      </c>
      <c r="Q37" s="17">
        <v>5491</v>
      </c>
      <c r="R37" s="16" t="s">
        <v>39</v>
      </c>
      <c r="S37" s="18">
        <v>1</v>
      </c>
      <c r="T37" s="19">
        <f t="shared" si="0"/>
        <v>5491</v>
      </c>
      <c r="U37" s="16" t="s">
        <v>40</v>
      </c>
      <c r="V37" s="16" t="s">
        <v>68</v>
      </c>
      <c r="W37" s="16" t="s">
        <v>42</v>
      </c>
    </row>
    <row r="38" spans="1:23" ht="34.5" customHeight="1">
      <c r="A38" s="15">
        <v>27</v>
      </c>
      <c r="B38" s="16" t="s">
        <v>64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5" t="s">
        <v>37</v>
      </c>
      <c r="O38" s="16"/>
      <c r="P38" s="16" t="s">
        <v>38</v>
      </c>
      <c r="Q38" s="17">
        <v>2629</v>
      </c>
      <c r="R38" s="16" t="s">
        <v>39</v>
      </c>
      <c r="S38" s="18">
        <v>1</v>
      </c>
      <c r="T38" s="19">
        <f t="shared" si="0"/>
        <v>2629</v>
      </c>
      <c r="U38" s="16" t="s">
        <v>40</v>
      </c>
      <c r="V38" s="16" t="s">
        <v>69</v>
      </c>
      <c r="W38" s="16" t="s">
        <v>42</v>
      </c>
    </row>
    <row r="39" spans="1:23" ht="34.5" customHeight="1">
      <c r="A39" s="15">
        <v>28</v>
      </c>
      <c r="B39" s="16" t="s">
        <v>64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5" t="s">
        <v>37</v>
      </c>
      <c r="O39" s="16"/>
      <c r="P39" s="16" t="s">
        <v>38</v>
      </c>
      <c r="Q39" s="17">
        <v>733</v>
      </c>
      <c r="R39" s="16" t="s">
        <v>39</v>
      </c>
      <c r="S39" s="18">
        <v>1</v>
      </c>
      <c r="T39" s="19">
        <f t="shared" si="0"/>
        <v>733</v>
      </c>
      <c r="U39" s="16" t="s">
        <v>40</v>
      </c>
      <c r="V39" s="16" t="s">
        <v>70</v>
      </c>
      <c r="W39" s="16" t="s">
        <v>42</v>
      </c>
    </row>
    <row r="40" spans="1:23" ht="34.5" customHeight="1">
      <c r="A40" s="15">
        <v>29</v>
      </c>
      <c r="B40" s="16" t="s">
        <v>64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5" t="s">
        <v>37</v>
      </c>
      <c r="O40" s="16"/>
      <c r="P40" s="16" t="s">
        <v>38</v>
      </c>
      <c r="Q40" s="17">
        <v>3411</v>
      </c>
      <c r="R40" s="16" t="s">
        <v>39</v>
      </c>
      <c r="S40" s="18">
        <v>1</v>
      </c>
      <c r="T40" s="19">
        <f t="shared" si="0"/>
        <v>3411</v>
      </c>
      <c r="U40" s="16" t="s">
        <v>40</v>
      </c>
      <c r="V40" s="16" t="s">
        <v>71</v>
      </c>
      <c r="W40" s="16" t="s">
        <v>42</v>
      </c>
    </row>
    <row r="41" spans="1:23" ht="34.5" customHeight="1">
      <c r="A41" s="15">
        <v>30</v>
      </c>
      <c r="B41" s="16" t="s">
        <v>64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5" t="s">
        <v>37</v>
      </c>
      <c r="O41" s="16"/>
      <c r="P41" s="16" t="s">
        <v>38</v>
      </c>
      <c r="Q41" s="17">
        <v>629</v>
      </c>
      <c r="R41" s="16" t="s">
        <v>39</v>
      </c>
      <c r="S41" s="18">
        <v>1</v>
      </c>
      <c r="T41" s="19">
        <f t="shared" si="0"/>
        <v>629</v>
      </c>
      <c r="U41" s="16" t="s">
        <v>40</v>
      </c>
      <c r="V41" s="16" t="s">
        <v>72</v>
      </c>
      <c r="W41" s="16" t="s">
        <v>42</v>
      </c>
    </row>
    <row r="42" spans="1:23" ht="34.5" customHeight="1">
      <c r="A42" s="15">
        <v>31</v>
      </c>
      <c r="B42" s="16" t="s">
        <v>64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5" t="s">
        <v>37</v>
      </c>
      <c r="O42" s="16"/>
      <c r="P42" s="16" t="s">
        <v>38</v>
      </c>
      <c r="Q42" s="17">
        <v>941</v>
      </c>
      <c r="R42" s="16" t="s">
        <v>39</v>
      </c>
      <c r="S42" s="18">
        <v>1</v>
      </c>
      <c r="T42" s="19">
        <f t="shared" si="0"/>
        <v>941</v>
      </c>
      <c r="U42" s="16" t="s">
        <v>40</v>
      </c>
      <c r="V42" s="16" t="s">
        <v>73</v>
      </c>
      <c r="W42" s="16" t="s">
        <v>42</v>
      </c>
    </row>
    <row r="43" spans="1:23" ht="34.5" customHeight="1">
      <c r="A43" s="15">
        <v>32</v>
      </c>
      <c r="B43" s="16" t="s">
        <v>64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5" t="s">
        <v>37</v>
      </c>
      <c r="O43" s="16"/>
      <c r="P43" s="16" t="s">
        <v>38</v>
      </c>
      <c r="Q43" s="17">
        <v>644</v>
      </c>
      <c r="R43" s="16" t="s">
        <v>39</v>
      </c>
      <c r="S43" s="18">
        <v>1</v>
      </c>
      <c r="T43" s="19">
        <f t="shared" si="0"/>
        <v>644</v>
      </c>
      <c r="U43" s="16" t="s">
        <v>40</v>
      </c>
      <c r="V43" s="16" t="s">
        <v>74</v>
      </c>
      <c r="W43" s="16" t="s">
        <v>42</v>
      </c>
    </row>
    <row r="44" spans="1:23" ht="34.5" customHeight="1">
      <c r="A44" s="15">
        <v>33</v>
      </c>
      <c r="B44" s="16" t="s">
        <v>64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5" t="s">
        <v>37</v>
      </c>
      <c r="O44" s="16"/>
      <c r="P44" s="16" t="s">
        <v>38</v>
      </c>
      <c r="Q44" s="17">
        <v>2010</v>
      </c>
      <c r="R44" s="16" t="s">
        <v>39</v>
      </c>
      <c r="S44" s="18">
        <v>1</v>
      </c>
      <c r="T44" s="19">
        <f t="shared" si="0"/>
        <v>2010</v>
      </c>
      <c r="U44" s="16" t="s">
        <v>40</v>
      </c>
      <c r="V44" s="16" t="s">
        <v>75</v>
      </c>
      <c r="W44" s="16" t="s">
        <v>42</v>
      </c>
    </row>
    <row r="45" spans="1:23" ht="34.5" customHeight="1">
      <c r="A45" s="15">
        <v>34</v>
      </c>
      <c r="B45" s="16" t="s">
        <v>64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5" t="s">
        <v>37</v>
      </c>
      <c r="O45" s="16"/>
      <c r="P45" s="16" t="s">
        <v>38</v>
      </c>
      <c r="Q45" s="17">
        <v>286</v>
      </c>
      <c r="R45" s="16" t="s">
        <v>39</v>
      </c>
      <c r="S45" s="18">
        <v>1</v>
      </c>
      <c r="T45" s="19">
        <f t="shared" si="0"/>
        <v>286</v>
      </c>
      <c r="U45" s="16" t="s">
        <v>40</v>
      </c>
      <c r="V45" s="16" t="s">
        <v>76</v>
      </c>
      <c r="W45" s="16" t="s">
        <v>42</v>
      </c>
    </row>
    <row r="46" spans="1:23" ht="34.5" customHeight="1">
      <c r="A46" s="15">
        <v>35</v>
      </c>
      <c r="B46" s="16" t="s">
        <v>64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5" t="s">
        <v>37</v>
      </c>
      <c r="O46" s="16"/>
      <c r="P46" s="16" t="s">
        <v>38</v>
      </c>
      <c r="Q46" s="17">
        <v>11211</v>
      </c>
      <c r="R46" s="16" t="s">
        <v>39</v>
      </c>
      <c r="S46" s="18">
        <v>1</v>
      </c>
      <c r="T46" s="19">
        <f t="shared" si="0"/>
        <v>11211</v>
      </c>
      <c r="U46" s="16" t="s">
        <v>40</v>
      </c>
      <c r="V46" s="16" t="s">
        <v>77</v>
      </c>
      <c r="W46" s="16" t="s">
        <v>42</v>
      </c>
    </row>
    <row r="47" spans="1:23" ht="34.5" customHeight="1">
      <c r="A47" s="15">
        <v>36</v>
      </c>
      <c r="B47" s="16" t="s">
        <v>78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5" t="s">
        <v>37</v>
      </c>
      <c r="O47" s="16"/>
      <c r="P47" s="16" t="s">
        <v>38</v>
      </c>
      <c r="Q47" s="17">
        <v>3405</v>
      </c>
      <c r="R47" s="16" t="s">
        <v>39</v>
      </c>
      <c r="S47" s="18">
        <v>1</v>
      </c>
      <c r="T47" s="19">
        <f t="shared" si="0"/>
        <v>3405</v>
      </c>
      <c r="U47" s="16" t="s">
        <v>40</v>
      </c>
      <c r="V47" s="16" t="s">
        <v>79</v>
      </c>
      <c r="W47" s="16" t="s">
        <v>80</v>
      </c>
    </row>
    <row r="48" spans="1:23" s="14" customFormat="1" ht="49.5" customHeight="1">
      <c r="A48" s="11" t="s">
        <v>81</v>
      </c>
      <c r="B48" s="11" t="s">
        <v>82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20"/>
      <c r="R48" s="12"/>
      <c r="S48" s="12"/>
      <c r="T48" s="20"/>
      <c r="U48" s="12"/>
      <c r="V48" s="12"/>
      <c r="W48" s="11"/>
    </row>
    <row r="49" spans="1:23" ht="60" customHeight="1">
      <c r="A49" s="15">
        <v>1</v>
      </c>
      <c r="B49" s="16" t="s">
        <v>83</v>
      </c>
      <c r="C49" s="16"/>
      <c r="D49" s="16"/>
      <c r="E49" s="16"/>
      <c r="F49" s="16"/>
      <c r="G49" s="16"/>
      <c r="H49" s="16"/>
      <c r="I49" s="16"/>
      <c r="J49" s="16"/>
      <c r="K49" s="16"/>
      <c r="L49" s="21"/>
      <c r="M49" s="16"/>
      <c r="N49" s="15" t="s">
        <v>37</v>
      </c>
      <c r="O49" s="16"/>
      <c r="P49" s="16" t="s">
        <v>84</v>
      </c>
      <c r="Q49" s="19">
        <v>50000</v>
      </c>
      <c r="R49" s="16" t="s">
        <v>39</v>
      </c>
      <c r="S49" s="18">
        <v>1</v>
      </c>
      <c r="T49" s="19">
        <f aca="true" t="shared" si="1" ref="T49:T62">Q49</f>
        <v>50000</v>
      </c>
      <c r="U49" s="16" t="s">
        <v>85</v>
      </c>
      <c r="V49" s="16" t="s">
        <v>86</v>
      </c>
      <c r="W49" s="16" t="s">
        <v>87</v>
      </c>
    </row>
    <row r="50" spans="1:23" ht="60" customHeight="1">
      <c r="A50" s="15">
        <v>2</v>
      </c>
      <c r="B50" s="16" t="s">
        <v>83</v>
      </c>
      <c r="C50" s="16"/>
      <c r="D50" s="16"/>
      <c r="E50" s="16"/>
      <c r="F50" s="16"/>
      <c r="G50" s="16"/>
      <c r="H50" s="16"/>
      <c r="I50" s="16"/>
      <c r="J50" s="16"/>
      <c r="K50" s="16"/>
      <c r="L50" s="21"/>
      <c r="M50" s="16"/>
      <c r="N50" s="15" t="s">
        <v>37</v>
      </c>
      <c r="O50" s="16"/>
      <c r="P50" s="16" t="s">
        <v>88</v>
      </c>
      <c r="Q50" s="19">
        <v>10282</v>
      </c>
      <c r="R50" s="16" t="s">
        <v>39</v>
      </c>
      <c r="S50" s="18">
        <v>1</v>
      </c>
      <c r="T50" s="19">
        <f t="shared" si="1"/>
        <v>10282</v>
      </c>
      <c r="U50" s="16" t="s">
        <v>89</v>
      </c>
      <c r="V50" s="16" t="s">
        <v>90</v>
      </c>
      <c r="W50" s="16" t="s">
        <v>87</v>
      </c>
    </row>
    <row r="51" spans="1:23" ht="60" customHeight="1">
      <c r="A51" s="15">
        <v>3</v>
      </c>
      <c r="B51" s="16" t="s">
        <v>83</v>
      </c>
      <c r="C51" s="16"/>
      <c r="D51" s="16"/>
      <c r="E51" s="16"/>
      <c r="F51" s="16"/>
      <c r="G51" s="16"/>
      <c r="H51" s="16"/>
      <c r="I51" s="16"/>
      <c r="J51" s="16"/>
      <c r="K51" s="16"/>
      <c r="L51" s="21"/>
      <c r="M51" s="16"/>
      <c r="N51" s="15" t="s">
        <v>37</v>
      </c>
      <c r="O51" s="16"/>
      <c r="P51" s="16" t="s">
        <v>91</v>
      </c>
      <c r="Q51" s="19">
        <v>3395</v>
      </c>
      <c r="R51" s="16" t="s">
        <v>39</v>
      </c>
      <c r="S51" s="18">
        <v>1</v>
      </c>
      <c r="T51" s="19">
        <f t="shared" si="1"/>
        <v>3395</v>
      </c>
      <c r="U51" s="16" t="s">
        <v>92</v>
      </c>
      <c r="V51" s="16" t="s">
        <v>93</v>
      </c>
      <c r="W51" s="16" t="s">
        <v>87</v>
      </c>
    </row>
    <row r="52" spans="1:23" ht="60" customHeight="1">
      <c r="A52" s="15">
        <v>4</v>
      </c>
      <c r="B52" s="16" t="s">
        <v>83</v>
      </c>
      <c r="C52" s="16"/>
      <c r="D52" s="16"/>
      <c r="E52" s="16"/>
      <c r="F52" s="16"/>
      <c r="G52" s="16"/>
      <c r="H52" s="16"/>
      <c r="I52" s="16"/>
      <c r="J52" s="16"/>
      <c r="K52" s="16"/>
      <c r="L52" s="21"/>
      <c r="M52" s="16"/>
      <c r="N52" s="15" t="s">
        <v>37</v>
      </c>
      <c r="O52" s="16"/>
      <c r="P52" s="16" t="s">
        <v>94</v>
      </c>
      <c r="Q52" s="19">
        <v>35000</v>
      </c>
      <c r="R52" s="16" t="s">
        <v>39</v>
      </c>
      <c r="S52" s="18">
        <v>1</v>
      </c>
      <c r="T52" s="19">
        <f t="shared" si="1"/>
        <v>35000</v>
      </c>
      <c r="U52" s="16" t="s">
        <v>95</v>
      </c>
      <c r="V52" s="16" t="s">
        <v>96</v>
      </c>
      <c r="W52" s="16" t="s">
        <v>87</v>
      </c>
    </row>
    <row r="53" spans="1:23" ht="60" customHeight="1">
      <c r="A53" s="15">
        <v>5</v>
      </c>
      <c r="B53" s="16" t="s">
        <v>97</v>
      </c>
      <c r="C53" s="16"/>
      <c r="D53" s="16"/>
      <c r="E53" s="16"/>
      <c r="F53" s="16"/>
      <c r="G53" s="16"/>
      <c r="H53" s="16"/>
      <c r="I53" s="16"/>
      <c r="J53" s="16"/>
      <c r="K53" s="16"/>
      <c r="L53" s="21"/>
      <c r="M53" s="16"/>
      <c r="N53" s="15" t="s">
        <v>37</v>
      </c>
      <c r="O53" s="16"/>
      <c r="P53" s="16" t="s">
        <v>84</v>
      </c>
      <c r="Q53" s="19">
        <v>50000</v>
      </c>
      <c r="R53" s="16" t="s">
        <v>39</v>
      </c>
      <c r="S53" s="18">
        <v>1</v>
      </c>
      <c r="T53" s="19">
        <f t="shared" si="1"/>
        <v>50000</v>
      </c>
      <c r="U53" s="16" t="s">
        <v>98</v>
      </c>
      <c r="V53" s="16" t="s">
        <v>99</v>
      </c>
      <c r="W53" s="16" t="s">
        <v>100</v>
      </c>
    </row>
    <row r="54" spans="1:23" ht="60" customHeight="1">
      <c r="A54" s="15">
        <v>6</v>
      </c>
      <c r="B54" s="16" t="s">
        <v>97</v>
      </c>
      <c r="C54" s="16"/>
      <c r="D54" s="16"/>
      <c r="E54" s="16"/>
      <c r="F54" s="16"/>
      <c r="G54" s="16"/>
      <c r="H54" s="16"/>
      <c r="I54" s="16"/>
      <c r="J54" s="16"/>
      <c r="K54" s="16"/>
      <c r="L54" s="21"/>
      <c r="M54" s="16"/>
      <c r="N54" s="15" t="s">
        <v>37</v>
      </c>
      <c r="O54" s="16"/>
      <c r="P54" s="16" t="s">
        <v>101</v>
      </c>
      <c r="Q54" s="19">
        <v>13752</v>
      </c>
      <c r="R54" s="16" t="s">
        <v>39</v>
      </c>
      <c r="S54" s="18">
        <v>1</v>
      </c>
      <c r="T54" s="19">
        <f t="shared" si="1"/>
        <v>13752</v>
      </c>
      <c r="U54" s="16" t="s">
        <v>102</v>
      </c>
      <c r="V54" s="16" t="s">
        <v>103</v>
      </c>
      <c r="W54" s="16" t="s">
        <v>100</v>
      </c>
    </row>
    <row r="55" spans="1:23" ht="60" customHeight="1">
      <c r="A55" s="15">
        <v>7</v>
      </c>
      <c r="B55" s="16" t="s">
        <v>104</v>
      </c>
      <c r="C55" s="16"/>
      <c r="D55" s="16"/>
      <c r="E55" s="16"/>
      <c r="F55" s="16"/>
      <c r="G55" s="16"/>
      <c r="H55" s="16"/>
      <c r="I55" s="16"/>
      <c r="J55" s="16"/>
      <c r="K55" s="16"/>
      <c r="L55" s="21"/>
      <c r="M55" s="16"/>
      <c r="N55" s="15" t="s">
        <v>37</v>
      </c>
      <c r="O55" s="22"/>
      <c r="P55" s="16" t="s">
        <v>105</v>
      </c>
      <c r="Q55" s="19">
        <v>2715</v>
      </c>
      <c r="R55" s="16" t="s">
        <v>39</v>
      </c>
      <c r="S55" s="18">
        <v>1</v>
      </c>
      <c r="T55" s="19">
        <f t="shared" si="1"/>
        <v>2715</v>
      </c>
      <c r="U55" s="16" t="s">
        <v>106</v>
      </c>
      <c r="V55" s="16" t="s">
        <v>107</v>
      </c>
      <c r="W55" s="16" t="s">
        <v>108</v>
      </c>
    </row>
    <row r="56" spans="1:23" ht="60" customHeight="1">
      <c r="A56" s="15">
        <v>8</v>
      </c>
      <c r="B56" s="16" t="s">
        <v>104</v>
      </c>
      <c r="C56" s="16"/>
      <c r="D56" s="16"/>
      <c r="E56" s="16"/>
      <c r="F56" s="16"/>
      <c r="G56" s="16"/>
      <c r="H56" s="16"/>
      <c r="I56" s="16"/>
      <c r="J56" s="16"/>
      <c r="K56" s="16"/>
      <c r="L56" s="21"/>
      <c r="M56" s="16"/>
      <c r="N56" s="15" t="s">
        <v>37</v>
      </c>
      <c r="O56" s="22"/>
      <c r="P56" s="16" t="s">
        <v>109</v>
      </c>
      <c r="Q56" s="19">
        <v>4539</v>
      </c>
      <c r="R56" s="16" t="s">
        <v>39</v>
      </c>
      <c r="S56" s="18">
        <v>1</v>
      </c>
      <c r="T56" s="19">
        <f t="shared" si="1"/>
        <v>4539</v>
      </c>
      <c r="U56" s="16" t="s">
        <v>110</v>
      </c>
      <c r="V56" s="16" t="s">
        <v>111</v>
      </c>
      <c r="W56" s="16" t="s">
        <v>108</v>
      </c>
    </row>
    <row r="57" spans="1:23" ht="88.5" customHeight="1">
      <c r="A57" s="15">
        <v>9</v>
      </c>
      <c r="B57" s="16" t="s">
        <v>104</v>
      </c>
      <c r="C57" s="16"/>
      <c r="D57" s="16"/>
      <c r="E57" s="16"/>
      <c r="F57" s="16"/>
      <c r="G57" s="16"/>
      <c r="H57" s="16"/>
      <c r="I57" s="16"/>
      <c r="J57" s="16"/>
      <c r="K57" s="16"/>
      <c r="L57" s="21"/>
      <c r="M57" s="16"/>
      <c r="N57" s="15" t="s">
        <v>37</v>
      </c>
      <c r="O57" s="16"/>
      <c r="P57" s="16" t="s">
        <v>112</v>
      </c>
      <c r="Q57" s="19">
        <v>5863</v>
      </c>
      <c r="R57" s="16" t="s">
        <v>39</v>
      </c>
      <c r="S57" s="18">
        <v>1</v>
      </c>
      <c r="T57" s="19">
        <f t="shared" si="1"/>
        <v>5863</v>
      </c>
      <c r="U57" s="16" t="s">
        <v>113</v>
      </c>
      <c r="V57" s="16" t="s">
        <v>114</v>
      </c>
      <c r="W57" s="16" t="s">
        <v>108</v>
      </c>
    </row>
    <row r="58" spans="1:23" ht="57.75" customHeight="1">
      <c r="A58" s="15">
        <v>10</v>
      </c>
      <c r="B58" s="16" t="s">
        <v>104</v>
      </c>
      <c r="C58" s="16"/>
      <c r="D58" s="16"/>
      <c r="E58" s="16"/>
      <c r="F58" s="16"/>
      <c r="G58" s="16"/>
      <c r="H58" s="16"/>
      <c r="I58" s="16"/>
      <c r="J58" s="16"/>
      <c r="K58" s="16"/>
      <c r="L58" s="21"/>
      <c r="M58" s="16"/>
      <c r="N58" s="15" t="s">
        <v>37</v>
      </c>
      <c r="O58" s="16"/>
      <c r="P58" s="16" t="s">
        <v>115</v>
      </c>
      <c r="Q58" s="19">
        <v>13090</v>
      </c>
      <c r="R58" s="16" t="s">
        <v>39</v>
      </c>
      <c r="S58" s="18">
        <v>1</v>
      </c>
      <c r="T58" s="19">
        <f t="shared" si="1"/>
        <v>13090</v>
      </c>
      <c r="U58" s="16" t="s">
        <v>116</v>
      </c>
      <c r="V58" s="16" t="s">
        <v>117</v>
      </c>
      <c r="W58" s="16" t="s">
        <v>108</v>
      </c>
    </row>
    <row r="59" spans="1:23" ht="82.5" customHeight="1">
      <c r="A59" s="15">
        <v>11</v>
      </c>
      <c r="B59" s="16" t="s">
        <v>118</v>
      </c>
      <c r="C59" s="16"/>
      <c r="D59" s="16"/>
      <c r="E59" s="16"/>
      <c r="F59" s="16"/>
      <c r="G59" s="16"/>
      <c r="H59" s="16"/>
      <c r="I59" s="16"/>
      <c r="J59" s="16"/>
      <c r="K59" s="16"/>
      <c r="L59" s="21"/>
      <c r="M59" s="16"/>
      <c r="N59" s="15" t="s">
        <v>37</v>
      </c>
      <c r="O59" s="22"/>
      <c r="P59" s="16" t="s">
        <v>119</v>
      </c>
      <c r="Q59" s="19">
        <v>16906</v>
      </c>
      <c r="R59" s="16" t="s">
        <v>39</v>
      </c>
      <c r="S59" s="18">
        <v>1</v>
      </c>
      <c r="T59" s="19">
        <f t="shared" si="1"/>
        <v>16906</v>
      </c>
      <c r="U59" s="16" t="s">
        <v>120</v>
      </c>
      <c r="V59" s="16" t="s">
        <v>121</v>
      </c>
      <c r="W59" s="16" t="s">
        <v>122</v>
      </c>
    </row>
    <row r="60" spans="1:23" ht="60" customHeight="1">
      <c r="A60" s="15">
        <v>12</v>
      </c>
      <c r="B60" s="16" t="s">
        <v>118</v>
      </c>
      <c r="C60" s="16"/>
      <c r="D60" s="16"/>
      <c r="E60" s="16"/>
      <c r="F60" s="16"/>
      <c r="G60" s="16"/>
      <c r="H60" s="16"/>
      <c r="I60" s="16"/>
      <c r="J60" s="16"/>
      <c r="K60" s="16"/>
      <c r="L60" s="21"/>
      <c r="M60" s="16"/>
      <c r="N60" s="15" t="s">
        <v>37</v>
      </c>
      <c r="O60" s="22"/>
      <c r="P60" s="16" t="s">
        <v>123</v>
      </c>
      <c r="Q60" s="19">
        <v>57160</v>
      </c>
      <c r="R60" s="16" t="s">
        <v>39</v>
      </c>
      <c r="S60" s="18">
        <v>1</v>
      </c>
      <c r="T60" s="19">
        <f t="shared" si="1"/>
        <v>57160</v>
      </c>
      <c r="U60" s="16" t="s">
        <v>124</v>
      </c>
      <c r="V60" s="16" t="s">
        <v>125</v>
      </c>
      <c r="W60" s="16" t="s">
        <v>122</v>
      </c>
    </row>
    <row r="61" spans="1:23" ht="60" customHeight="1">
      <c r="A61" s="15">
        <v>13</v>
      </c>
      <c r="B61" s="16" t="s">
        <v>126</v>
      </c>
      <c r="C61" s="16"/>
      <c r="D61" s="16"/>
      <c r="E61" s="16"/>
      <c r="F61" s="16"/>
      <c r="G61" s="16"/>
      <c r="H61" s="16"/>
      <c r="I61" s="16"/>
      <c r="J61" s="16"/>
      <c r="K61" s="16"/>
      <c r="L61" s="21"/>
      <c r="M61" s="16"/>
      <c r="N61" s="15" t="s">
        <v>37</v>
      </c>
      <c r="O61" s="16"/>
      <c r="P61" s="16" t="s">
        <v>127</v>
      </c>
      <c r="Q61" s="19">
        <v>50000</v>
      </c>
      <c r="R61" s="16" t="s">
        <v>39</v>
      </c>
      <c r="S61" s="18">
        <v>1</v>
      </c>
      <c r="T61" s="19">
        <f t="shared" si="1"/>
        <v>50000</v>
      </c>
      <c r="U61" s="16" t="s">
        <v>128</v>
      </c>
      <c r="V61" s="16" t="s">
        <v>129</v>
      </c>
      <c r="W61" s="16" t="s">
        <v>130</v>
      </c>
    </row>
    <row r="62" spans="1:23" ht="60" customHeight="1">
      <c r="A62" s="15">
        <v>14</v>
      </c>
      <c r="B62" s="16" t="s">
        <v>118</v>
      </c>
      <c r="C62" s="16"/>
      <c r="D62" s="16"/>
      <c r="E62" s="16"/>
      <c r="F62" s="16"/>
      <c r="G62" s="16"/>
      <c r="H62" s="16"/>
      <c r="I62" s="16"/>
      <c r="J62" s="16"/>
      <c r="K62" s="16"/>
      <c r="L62" s="21"/>
      <c r="M62" s="16"/>
      <c r="N62" s="15" t="s">
        <v>37</v>
      </c>
      <c r="O62" s="16"/>
      <c r="P62" s="16" t="s">
        <v>131</v>
      </c>
      <c r="Q62" s="19">
        <v>55700</v>
      </c>
      <c r="R62" s="16" t="s">
        <v>39</v>
      </c>
      <c r="S62" s="18">
        <v>1</v>
      </c>
      <c r="T62" s="19">
        <f t="shared" si="1"/>
        <v>55700</v>
      </c>
      <c r="U62" s="16" t="s">
        <v>132</v>
      </c>
      <c r="V62" s="16" t="s">
        <v>133</v>
      </c>
      <c r="W62" s="16" t="s">
        <v>122</v>
      </c>
    </row>
    <row r="63" spans="1:23" ht="60" customHeight="1">
      <c r="A63" s="15">
        <v>15</v>
      </c>
      <c r="B63" s="16" t="s">
        <v>64</v>
      </c>
      <c r="C63" s="16"/>
      <c r="D63" s="16"/>
      <c r="E63" s="16"/>
      <c r="F63" s="16"/>
      <c r="G63" s="15"/>
      <c r="H63" s="16"/>
      <c r="I63" s="16"/>
      <c r="J63" s="16"/>
      <c r="K63" s="16"/>
      <c r="L63" s="16"/>
      <c r="M63" s="16"/>
      <c r="N63" s="16" t="s">
        <v>37</v>
      </c>
      <c r="O63" s="16"/>
      <c r="P63" s="16" t="s">
        <v>134</v>
      </c>
      <c r="Q63" s="19">
        <v>58384.8</v>
      </c>
      <c r="R63" s="16" t="s">
        <v>39</v>
      </c>
      <c r="S63" s="18">
        <v>1</v>
      </c>
      <c r="T63" s="19">
        <f aca="true" t="shared" si="2" ref="T63:T70">Q63</f>
        <v>58384.8</v>
      </c>
      <c r="U63" s="16" t="s">
        <v>135</v>
      </c>
      <c r="V63" s="16" t="s">
        <v>136</v>
      </c>
      <c r="W63" s="16" t="s">
        <v>137</v>
      </c>
    </row>
    <row r="64" spans="1:23" ht="58.5" customHeight="1">
      <c r="A64" s="15">
        <v>16</v>
      </c>
      <c r="B64" s="16" t="s">
        <v>138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 t="s">
        <v>37</v>
      </c>
      <c r="O64" s="16"/>
      <c r="P64" s="16" t="s">
        <v>139</v>
      </c>
      <c r="Q64" s="19">
        <v>59473</v>
      </c>
      <c r="R64" s="16" t="s">
        <v>39</v>
      </c>
      <c r="S64" s="18">
        <v>1</v>
      </c>
      <c r="T64" s="19">
        <f t="shared" si="2"/>
        <v>59473</v>
      </c>
      <c r="U64" s="16" t="s">
        <v>140</v>
      </c>
      <c r="V64" s="16" t="s">
        <v>141</v>
      </c>
      <c r="W64" s="16" t="s">
        <v>142</v>
      </c>
    </row>
    <row r="65" spans="1:23" ht="60" customHeight="1">
      <c r="A65" s="15">
        <v>17</v>
      </c>
      <c r="B65" s="16" t="s">
        <v>143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 t="s">
        <v>37</v>
      </c>
      <c r="O65" s="16"/>
      <c r="P65" s="16" t="s">
        <v>144</v>
      </c>
      <c r="Q65" s="19">
        <v>79020</v>
      </c>
      <c r="R65" s="16" t="s">
        <v>39</v>
      </c>
      <c r="S65" s="18">
        <v>1</v>
      </c>
      <c r="T65" s="19">
        <f t="shared" si="2"/>
        <v>79020</v>
      </c>
      <c r="U65" s="16" t="s">
        <v>145</v>
      </c>
      <c r="V65" s="16" t="s">
        <v>146</v>
      </c>
      <c r="W65" s="16" t="s">
        <v>147</v>
      </c>
    </row>
    <row r="66" spans="1:23" ht="60" customHeight="1">
      <c r="A66" s="15">
        <v>18</v>
      </c>
      <c r="B66" s="16" t="s">
        <v>148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 t="s">
        <v>37</v>
      </c>
      <c r="O66" s="16"/>
      <c r="P66" s="16" t="s">
        <v>149</v>
      </c>
      <c r="Q66" s="19">
        <v>17100</v>
      </c>
      <c r="R66" s="16" t="s">
        <v>39</v>
      </c>
      <c r="S66" s="18">
        <v>1</v>
      </c>
      <c r="T66" s="19">
        <f t="shared" si="2"/>
        <v>17100</v>
      </c>
      <c r="U66" s="16" t="s">
        <v>150</v>
      </c>
      <c r="V66" s="16" t="s">
        <v>151</v>
      </c>
      <c r="W66" s="16" t="s">
        <v>152</v>
      </c>
    </row>
    <row r="67" spans="1:23" ht="60" customHeight="1">
      <c r="A67" s="15">
        <v>19</v>
      </c>
      <c r="B67" s="16" t="s">
        <v>153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 t="s">
        <v>37</v>
      </c>
      <c r="O67" s="16"/>
      <c r="P67" s="16" t="s">
        <v>154</v>
      </c>
      <c r="Q67" s="19">
        <v>13358</v>
      </c>
      <c r="R67" s="16" t="s">
        <v>39</v>
      </c>
      <c r="S67" s="18">
        <v>1</v>
      </c>
      <c r="T67" s="19">
        <f t="shared" si="2"/>
        <v>13358</v>
      </c>
      <c r="U67" s="16" t="s">
        <v>155</v>
      </c>
      <c r="V67" s="16" t="s">
        <v>156</v>
      </c>
      <c r="W67" s="16" t="s">
        <v>157</v>
      </c>
    </row>
    <row r="68" spans="1:23" ht="60" customHeight="1">
      <c r="A68" s="15">
        <v>20</v>
      </c>
      <c r="B68" s="16" t="s">
        <v>153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 t="s">
        <v>37</v>
      </c>
      <c r="O68" s="16"/>
      <c r="P68" s="16" t="s">
        <v>158</v>
      </c>
      <c r="Q68" s="19">
        <v>54761</v>
      </c>
      <c r="R68" s="16" t="s">
        <v>39</v>
      </c>
      <c r="S68" s="18">
        <v>1</v>
      </c>
      <c r="T68" s="19">
        <f t="shared" si="2"/>
        <v>54761</v>
      </c>
      <c r="U68" s="16" t="s">
        <v>159</v>
      </c>
      <c r="V68" s="16" t="s">
        <v>160</v>
      </c>
      <c r="W68" s="16" t="s">
        <v>157</v>
      </c>
    </row>
    <row r="69" spans="1:23" ht="60" customHeight="1">
      <c r="A69" s="15">
        <v>21</v>
      </c>
      <c r="B69" s="16" t="s">
        <v>126</v>
      </c>
      <c r="C69" s="16"/>
      <c r="D69" s="16"/>
      <c r="E69" s="16"/>
      <c r="F69" s="16"/>
      <c r="G69" s="16" t="s">
        <v>37</v>
      </c>
      <c r="H69" s="16"/>
      <c r="I69" s="16"/>
      <c r="J69" s="16"/>
      <c r="K69" s="16"/>
      <c r="L69" s="16"/>
      <c r="M69" s="16"/>
      <c r="N69" s="15"/>
      <c r="O69" s="16"/>
      <c r="P69" s="16" t="s">
        <v>161</v>
      </c>
      <c r="Q69" s="19">
        <v>546585</v>
      </c>
      <c r="R69" s="16" t="s">
        <v>39</v>
      </c>
      <c r="S69" s="18">
        <v>1</v>
      </c>
      <c r="T69" s="19">
        <f t="shared" si="2"/>
        <v>546585</v>
      </c>
      <c r="U69" s="16" t="s">
        <v>162</v>
      </c>
      <c r="V69" s="23" t="s">
        <v>163</v>
      </c>
      <c r="W69" s="16" t="s">
        <v>164</v>
      </c>
    </row>
    <row r="70" spans="1:23" ht="60" customHeight="1">
      <c r="A70" s="15">
        <v>22</v>
      </c>
      <c r="B70" s="16" t="s">
        <v>104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5" t="s">
        <v>37</v>
      </c>
      <c r="O70" s="16"/>
      <c r="P70" s="16" t="s">
        <v>165</v>
      </c>
      <c r="Q70" s="19">
        <v>25000</v>
      </c>
      <c r="R70" s="16" t="s">
        <v>39</v>
      </c>
      <c r="S70" s="18">
        <v>1</v>
      </c>
      <c r="T70" s="19">
        <f t="shared" si="2"/>
        <v>25000</v>
      </c>
      <c r="U70" s="16" t="s">
        <v>166</v>
      </c>
      <c r="V70" s="16" t="s">
        <v>167</v>
      </c>
      <c r="W70" s="16" t="s">
        <v>108</v>
      </c>
    </row>
    <row r="71" spans="1:23" s="14" customFormat="1" ht="87" customHeight="1">
      <c r="A71" s="11" t="s">
        <v>168</v>
      </c>
      <c r="B71" s="11" t="s">
        <v>169</v>
      </c>
      <c r="C71" s="1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20"/>
      <c r="R71" s="13"/>
      <c r="S71" s="12"/>
      <c r="T71" s="20"/>
      <c r="U71" s="13"/>
      <c r="V71" s="13"/>
      <c r="W71" s="12"/>
    </row>
    <row r="72" spans="1:23" s="14" customFormat="1" ht="87" customHeight="1">
      <c r="A72" s="11" t="s">
        <v>170</v>
      </c>
      <c r="B72" s="11" t="s">
        <v>171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20"/>
      <c r="R72" s="12"/>
      <c r="S72" s="12"/>
      <c r="T72" s="20"/>
      <c r="U72" s="12"/>
      <c r="V72" s="13"/>
      <c r="W72" s="11"/>
    </row>
    <row r="73" spans="1:23" s="14" customFormat="1" ht="87" customHeight="1">
      <c r="A73" s="11" t="s">
        <v>37</v>
      </c>
      <c r="B73" s="11" t="s">
        <v>172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20"/>
      <c r="R73" s="12"/>
      <c r="S73" s="12"/>
      <c r="T73" s="20"/>
      <c r="U73" s="12"/>
      <c r="V73" s="13"/>
      <c r="W73" s="11"/>
    </row>
    <row r="74" spans="1:23" ht="60" customHeight="1">
      <c r="A74" s="15">
        <v>1</v>
      </c>
      <c r="B74" s="16" t="s">
        <v>148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 t="s">
        <v>37</v>
      </c>
      <c r="O74" s="16"/>
      <c r="P74" s="16" t="s">
        <v>173</v>
      </c>
      <c r="Q74" s="17">
        <v>25204.76</v>
      </c>
      <c r="R74" s="16" t="s">
        <v>39</v>
      </c>
      <c r="S74" s="18">
        <v>1</v>
      </c>
      <c r="T74" s="19">
        <f>Q74</f>
        <v>25204.76</v>
      </c>
      <c r="U74" s="16" t="s">
        <v>174</v>
      </c>
      <c r="V74" s="16" t="s">
        <v>175</v>
      </c>
      <c r="W74" s="16" t="s">
        <v>176</v>
      </c>
    </row>
    <row r="75" spans="1:23" s="14" customFormat="1" ht="46.5" customHeight="1">
      <c r="A75" s="11" t="s">
        <v>177</v>
      </c>
      <c r="B75" s="11" t="s">
        <v>178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14" customFormat="1" ht="90" customHeight="1">
      <c r="A76" s="11" t="s">
        <v>179</v>
      </c>
      <c r="B76" s="11" t="s">
        <v>180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</row>
    <row r="77" spans="1:23" s="14" customFormat="1" ht="43.5" customHeight="1">
      <c r="A77" s="11" t="s">
        <v>181</v>
      </c>
      <c r="B77" s="11" t="s">
        <v>182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</row>
    <row r="78" spans="1:23" s="14" customFormat="1" ht="90" customHeight="1">
      <c r="A78" s="11" t="s">
        <v>183</v>
      </c>
      <c r="B78" s="11" t="s">
        <v>184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</row>
    <row r="79" spans="1:23" ht="54.75" customHeight="1">
      <c r="A79" s="15">
        <v>1</v>
      </c>
      <c r="B79" s="16" t="s">
        <v>185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 t="s">
        <v>37</v>
      </c>
      <c r="O79" s="16"/>
      <c r="P79" s="16" t="s">
        <v>186</v>
      </c>
      <c r="Q79" s="19">
        <v>1098</v>
      </c>
      <c r="R79" s="16" t="s">
        <v>39</v>
      </c>
      <c r="S79" s="18">
        <v>1</v>
      </c>
      <c r="T79" s="19">
        <f aca="true" t="shared" si="3" ref="T79:T87">Q79</f>
        <v>1098</v>
      </c>
      <c r="U79" s="16" t="s">
        <v>187</v>
      </c>
      <c r="V79" s="16" t="s">
        <v>188</v>
      </c>
      <c r="W79" s="16" t="str">
        <f>B79</f>
        <v>01.09.2021г.</v>
      </c>
    </row>
    <row r="80" spans="1:23" ht="54" customHeight="1">
      <c r="A80" s="15">
        <v>2</v>
      </c>
      <c r="B80" s="16" t="s">
        <v>185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 t="s">
        <v>37</v>
      </c>
      <c r="O80" s="16"/>
      <c r="P80" s="16" t="s">
        <v>186</v>
      </c>
      <c r="Q80" s="19">
        <v>4324.34</v>
      </c>
      <c r="R80" s="16" t="s">
        <v>39</v>
      </c>
      <c r="S80" s="18">
        <v>1</v>
      </c>
      <c r="T80" s="19">
        <f t="shared" si="3"/>
        <v>4324.34</v>
      </c>
      <c r="U80" s="16" t="s">
        <v>189</v>
      </c>
      <c r="V80" s="16" t="s">
        <v>188</v>
      </c>
      <c r="W80" s="16" t="str">
        <f>B80</f>
        <v>01.09.2021г.</v>
      </c>
    </row>
    <row r="81" spans="1:23" ht="83.25" customHeight="1">
      <c r="A81" s="15">
        <v>3</v>
      </c>
      <c r="B81" s="16" t="s">
        <v>118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 t="s">
        <v>37</v>
      </c>
      <c r="O81" s="16"/>
      <c r="P81" s="16" t="s">
        <v>190</v>
      </c>
      <c r="Q81" s="19">
        <v>1048591.32</v>
      </c>
      <c r="R81" s="16" t="s">
        <v>39</v>
      </c>
      <c r="S81" s="18">
        <v>1</v>
      </c>
      <c r="T81" s="19">
        <f t="shared" si="3"/>
        <v>1048591.32</v>
      </c>
      <c r="U81" s="16" t="s">
        <v>191</v>
      </c>
      <c r="V81" s="23" t="s">
        <v>192</v>
      </c>
      <c r="W81" s="16" t="s">
        <v>193</v>
      </c>
    </row>
    <row r="82" spans="1:23" ht="84" customHeight="1">
      <c r="A82" s="15">
        <v>4</v>
      </c>
      <c r="B82" s="16" t="s">
        <v>118</v>
      </c>
      <c r="C82" s="15"/>
      <c r="D82" s="15"/>
      <c r="E82" s="15"/>
      <c r="F82" s="15"/>
      <c r="G82" s="15"/>
      <c r="H82" s="15"/>
      <c r="I82" s="15"/>
      <c r="J82" s="15"/>
      <c r="K82" s="16"/>
      <c r="L82" s="16"/>
      <c r="M82" s="16"/>
      <c r="N82" s="16" t="s">
        <v>37</v>
      </c>
      <c r="O82" s="16"/>
      <c r="P82" s="16" t="s">
        <v>190</v>
      </c>
      <c r="Q82" s="19">
        <v>2929925.34</v>
      </c>
      <c r="R82" s="16" t="s">
        <v>39</v>
      </c>
      <c r="S82" s="18">
        <v>1</v>
      </c>
      <c r="T82" s="19">
        <f t="shared" si="3"/>
        <v>2929925.34</v>
      </c>
      <c r="U82" s="16" t="s">
        <v>191</v>
      </c>
      <c r="V82" s="23" t="s">
        <v>194</v>
      </c>
      <c r="W82" s="16" t="s">
        <v>195</v>
      </c>
    </row>
    <row r="83" spans="1:23" ht="93.75" customHeight="1">
      <c r="A83" s="15">
        <v>5</v>
      </c>
      <c r="B83" s="16" t="s">
        <v>78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 t="s">
        <v>37</v>
      </c>
      <c r="O83" s="16"/>
      <c r="P83" s="16" t="s">
        <v>196</v>
      </c>
      <c r="Q83" s="19">
        <v>684.16</v>
      </c>
      <c r="R83" s="16" t="s">
        <v>39</v>
      </c>
      <c r="S83" s="18">
        <v>1</v>
      </c>
      <c r="T83" s="19">
        <f t="shared" si="3"/>
        <v>684.16</v>
      </c>
      <c r="U83" s="16" t="s">
        <v>197</v>
      </c>
      <c r="V83" s="16" t="s">
        <v>198</v>
      </c>
      <c r="W83" s="16" t="s">
        <v>199</v>
      </c>
    </row>
    <row r="84" spans="1:23" ht="86.25" customHeight="1">
      <c r="A84" s="15">
        <v>6</v>
      </c>
      <c r="B84" s="16" t="s">
        <v>78</v>
      </c>
      <c r="C84" s="16"/>
      <c r="D84" s="16"/>
      <c r="E84" s="16"/>
      <c r="F84" s="16"/>
      <c r="G84" s="15"/>
      <c r="H84" s="16"/>
      <c r="I84" s="16"/>
      <c r="J84" s="16"/>
      <c r="K84" s="16"/>
      <c r="L84" s="16"/>
      <c r="M84" s="16"/>
      <c r="N84" s="16" t="s">
        <v>37</v>
      </c>
      <c r="O84" s="16"/>
      <c r="P84" s="16" t="s">
        <v>200</v>
      </c>
      <c r="Q84" s="19">
        <v>81357.53</v>
      </c>
      <c r="R84" s="16" t="s">
        <v>39</v>
      </c>
      <c r="S84" s="18">
        <v>1</v>
      </c>
      <c r="T84" s="19">
        <f t="shared" si="3"/>
        <v>81357.53</v>
      </c>
      <c r="U84" s="16" t="s">
        <v>197</v>
      </c>
      <c r="V84" s="16" t="s">
        <v>201</v>
      </c>
      <c r="W84" s="16" t="s">
        <v>199</v>
      </c>
    </row>
    <row r="85" spans="1:23" ht="93" customHeight="1">
      <c r="A85" s="15">
        <v>7</v>
      </c>
      <c r="B85" s="16" t="s">
        <v>78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 t="s">
        <v>37</v>
      </c>
      <c r="O85" s="16"/>
      <c r="P85" s="16" t="s">
        <v>200</v>
      </c>
      <c r="Q85" s="19">
        <v>2099.19</v>
      </c>
      <c r="R85" s="16" t="s">
        <v>39</v>
      </c>
      <c r="S85" s="18">
        <v>1</v>
      </c>
      <c r="T85" s="19">
        <f t="shared" si="3"/>
        <v>2099.19</v>
      </c>
      <c r="U85" s="16" t="s">
        <v>197</v>
      </c>
      <c r="V85" s="16" t="s">
        <v>202</v>
      </c>
      <c r="W85" s="16" t="s">
        <v>199</v>
      </c>
    </row>
    <row r="86" spans="1:23" ht="77.25" customHeight="1">
      <c r="A86" s="15">
        <v>8</v>
      </c>
      <c r="B86" s="16" t="s">
        <v>78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 t="s">
        <v>37</v>
      </c>
      <c r="O86" s="16"/>
      <c r="P86" s="16" t="s">
        <v>200</v>
      </c>
      <c r="Q86" s="19">
        <v>8712.8</v>
      </c>
      <c r="R86" s="16" t="s">
        <v>39</v>
      </c>
      <c r="S86" s="18">
        <v>1</v>
      </c>
      <c r="T86" s="19">
        <f t="shared" si="3"/>
        <v>8712.8</v>
      </c>
      <c r="U86" s="16" t="s">
        <v>197</v>
      </c>
      <c r="V86" s="16" t="s">
        <v>203</v>
      </c>
      <c r="W86" s="16" t="s">
        <v>199</v>
      </c>
    </row>
    <row r="87" spans="1:23" ht="129.75" customHeight="1">
      <c r="A87" s="15">
        <v>9</v>
      </c>
      <c r="B87" s="16" t="s">
        <v>204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 t="s">
        <v>37</v>
      </c>
      <c r="O87" s="16"/>
      <c r="P87" s="16" t="s">
        <v>205</v>
      </c>
      <c r="Q87" s="19">
        <v>550</v>
      </c>
      <c r="R87" s="16" t="s">
        <v>39</v>
      </c>
      <c r="S87" s="18">
        <v>1</v>
      </c>
      <c r="T87" s="19">
        <f t="shared" si="3"/>
        <v>550</v>
      </c>
      <c r="U87" s="16" t="s">
        <v>206</v>
      </c>
      <c r="V87" s="16" t="s">
        <v>207</v>
      </c>
      <c r="W87" s="16" t="s">
        <v>208</v>
      </c>
    </row>
    <row r="88" spans="1:23" ht="120" customHeight="1">
      <c r="A88" s="15">
        <v>10</v>
      </c>
      <c r="B88" s="16" t="s">
        <v>204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 t="s">
        <v>37</v>
      </c>
      <c r="O88" s="16"/>
      <c r="P88" s="16" t="s">
        <v>209</v>
      </c>
      <c r="Q88" s="19">
        <v>550</v>
      </c>
      <c r="R88" s="16" t="s">
        <v>39</v>
      </c>
      <c r="S88" s="18">
        <v>1</v>
      </c>
      <c r="T88" s="19">
        <f>Q88</f>
        <v>550</v>
      </c>
      <c r="U88" s="16" t="s">
        <v>206</v>
      </c>
      <c r="V88" s="16" t="s">
        <v>210</v>
      </c>
      <c r="W88" s="16" t="s">
        <v>208</v>
      </c>
    </row>
    <row r="89" spans="1:23" ht="73.5" customHeight="1">
      <c r="A89" s="15">
        <v>11</v>
      </c>
      <c r="B89" s="16" t="s">
        <v>143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 t="s">
        <v>37</v>
      </c>
      <c r="O89" s="16"/>
      <c r="P89" s="16" t="s">
        <v>211</v>
      </c>
      <c r="Q89" s="19">
        <v>99000</v>
      </c>
      <c r="R89" s="16" t="s">
        <v>39</v>
      </c>
      <c r="S89" s="18">
        <v>1</v>
      </c>
      <c r="T89" s="19">
        <f>Q89</f>
        <v>99000</v>
      </c>
      <c r="U89" s="16" t="s">
        <v>212</v>
      </c>
      <c r="V89" s="16" t="s">
        <v>213</v>
      </c>
      <c r="W89" s="16" t="s">
        <v>147</v>
      </c>
    </row>
    <row r="90" spans="1:23" ht="58.5" customHeight="1">
      <c r="A90" s="15">
        <v>12</v>
      </c>
      <c r="B90" s="16" t="s">
        <v>104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 t="s">
        <v>37</v>
      </c>
      <c r="O90" s="16"/>
      <c r="P90" s="16" t="s">
        <v>214</v>
      </c>
      <c r="Q90" s="19">
        <v>5748</v>
      </c>
      <c r="R90" s="16" t="s">
        <v>39</v>
      </c>
      <c r="S90" s="18">
        <v>1</v>
      </c>
      <c r="T90" s="19"/>
      <c r="U90" s="16" t="s">
        <v>215</v>
      </c>
      <c r="V90" s="16" t="s">
        <v>216</v>
      </c>
      <c r="W90" s="16" t="s">
        <v>108</v>
      </c>
    </row>
    <row r="91" spans="1:23" s="14" customFormat="1" ht="79.5" customHeight="1">
      <c r="A91" s="11" t="s">
        <v>217</v>
      </c>
      <c r="B91" s="11" t="s">
        <v>218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  <row r="92" spans="1:23" ht="71.25" customHeight="1">
      <c r="A92" s="15">
        <v>1</v>
      </c>
      <c r="B92" s="16" t="s">
        <v>219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 t="s">
        <v>37</v>
      </c>
      <c r="O92" s="16"/>
      <c r="P92" s="16" t="s">
        <v>220</v>
      </c>
      <c r="Q92" s="19">
        <v>423.22</v>
      </c>
      <c r="R92" s="16" t="s">
        <v>39</v>
      </c>
      <c r="S92" s="18">
        <v>1</v>
      </c>
      <c r="T92" s="19">
        <f aca="true" t="shared" si="4" ref="T92:T133">Q92</f>
        <v>423.22</v>
      </c>
      <c r="U92" s="16" t="s">
        <v>221</v>
      </c>
      <c r="V92" s="16" t="s">
        <v>222</v>
      </c>
      <c r="W92" s="16" t="s">
        <v>199</v>
      </c>
    </row>
    <row r="93" spans="1:23" ht="87.75" customHeight="1">
      <c r="A93" s="15">
        <v>2</v>
      </c>
      <c r="B93" s="16" t="s">
        <v>219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 t="s">
        <v>37</v>
      </c>
      <c r="O93" s="16"/>
      <c r="P93" s="16" t="s">
        <v>223</v>
      </c>
      <c r="Q93" s="19">
        <v>2536</v>
      </c>
      <c r="R93" s="16" t="s">
        <v>39</v>
      </c>
      <c r="S93" s="18">
        <v>1</v>
      </c>
      <c r="T93" s="19">
        <f t="shared" si="4"/>
        <v>2536</v>
      </c>
      <c r="U93" s="16" t="s">
        <v>224</v>
      </c>
      <c r="V93" s="16" t="s">
        <v>225</v>
      </c>
      <c r="W93" s="16" t="s">
        <v>226</v>
      </c>
    </row>
    <row r="94" spans="1:23" ht="63.75" customHeight="1">
      <c r="A94" s="15">
        <v>3</v>
      </c>
      <c r="B94" s="16" t="s">
        <v>83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 t="s">
        <v>37</v>
      </c>
      <c r="O94" s="16"/>
      <c r="P94" s="16" t="s">
        <v>223</v>
      </c>
      <c r="Q94" s="19">
        <v>742</v>
      </c>
      <c r="R94" s="16" t="s">
        <v>39</v>
      </c>
      <c r="S94" s="18">
        <v>1</v>
      </c>
      <c r="T94" s="19">
        <f t="shared" si="4"/>
        <v>742</v>
      </c>
      <c r="U94" s="16" t="s">
        <v>224</v>
      </c>
      <c r="V94" s="16" t="s">
        <v>227</v>
      </c>
      <c r="W94" s="16" t="s">
        <v>228</v>
      </c>
    </row>
    <row r="95" spans="1:23" ht="65.25" customHeight="1">
      <c r="A95" s="15">
        <v>4</v>
      </c>
      <c r="B95" s="16" t="s">
        <v>83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 t="s">
        <v>37</v>
      </c>
      <c r="O95" s="16"/>
      <c r="P95" s="16" t="s">
        <v>223</v>
      </c>
      <c r="Q95" s="19">
        <v>583</v>
      </c>
      <c r="R95" s="16" t="s">
        <v>39</v>
      </c>
      <c r="S95" s="18">
        <v>1</v>
      </c>
      <c r="T95" s="19">
        <f t="shared" si="4"/>
        <v>583</v>
      </c>
      <c r="U95" s="16" t="s">
        <v>224</v>
      </c>
      <c r="V95" s="16" t="s">
        <v>229</v>
      </c>
      <c r="W95" s="16" t="s">
        <v>230</v>
      </c>
    </row>
    <row r="96" spans="1:23" ht="108.75" customHeight="1">
      <c r="A96" s="15">
        <v>5</v>
      </c>
      <c r="B96" s="16" t="s">
        <v>231</v>
      </c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 t="s">
        <v>37</v>
      </c>
      <c r="O96" s="16"/>
      <c r="P96" s="16" t="s">
        <v>232</v>
      </c>
      <c r="Q96" s="19">
        <v>1650</v>
      </c>
      <c r="R96" s="16" t="s">
        <v>39</v>
      </c>
      <c r="S96" s="18">
        <v>1</v>
      </c>
      <c r="T96" s="19">
        <f t="shared" si="4"/>
        <v>1650</v>
      </c>
      <c r="U96" s="16" t="s">
        <v>233</v>
      </c>
      <c r="V96" s="16" t="s">
        <v>188</v>
      </c>
      <c r="W96" s="16" t="str">
        <f>B96</f>
        <v>07.09.2021г.</v>
      </c>
    </row>
    <row r="97" spans="1:23" ht="89.25" customHeight="1">
      <c r="A97" s="15">
        <v>6</v>
      </c>
      <c r="B97" s="16" t="s">
        <v>97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 t="s">
        <v>37</v>
      </c>
      <c r="O97" s="16"/>
      <c r="P97" s="16" t="s">
        <v>234</v>
      </c>
      <c r="Q97" s="19">
        <v>72617.65</v>
      </c>
      <c r="R97" s="16" t="s">
        <v>39</v>
      </c>
      <c r="S97" s="18">
        <v>1</v>
      </c>
      <c r="T97" s="19">
        <f t="shared" si="4"/>
        <v>72617.65</v>
      </c>
      <c r="U97" s="16" t="s">
        <v>235</v>
      </c>
      <c r="V97" s="16" t="s">
        <v>236</v>
      </c>
      <c r="W97" s="16" t="s">
        <v>199</v>
      </c>
    </row>
    <row r="98" spans="1:23" ht="103.5" customHeight="1">
      <c r="A98" s="15">
        <v>7</v>
      </c>
      <c r="B98" s="16" t="s">
        <v>97</v>
      </c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 t="s">
        <v>37</v>
      </c>
      <c r="O98" s="16"/>
      <c r="P98" s="16" t="s">
        <v>237</v>
      </c>
      <c r="Q98" s="19">
        <v>689.53</v>
      </c>
      <c r="R98" s="16" t="s">
        <v>39</v>
      </c>
      <c r="S98" s="18">
        <v>1</v>
      </c>
      <c r="T98" s="19">
        <f t="shared" si="4"/>
        <v>689.53</v>
      </c>
      <c r="U98" s="16" t="s">
        <v>235</v>
      </c>
      <c r="V98" s="16" t="s">
        <v>236</v>
      </c>
      <c r="W98" s="16" t="s">
        <v>199</v>
      </c>
    </row>
    <row r="99" spans="1:23" ht="112.5" customHeight="1">
      <c r="A99" s="15">
        <v>8</v>
      </c>
      <c r="B99" s="16" t="s">
        <v>97</v>
      </c>
      <c r="C99" s="16"/>
      <c r="D99" s="16"/>
      <c r="E99" s="16"/>
      <c r="F99" s="16"/>
      <c r="G99" s="15"/>
      <c r="H99" s="16"/>
      <c r="I99" s="16"/>
      <c r="J99" s="16"/>
      <c r="K99" s="16"/>
      <c r="L99" s="16"/>
      <c r="M99" s="16"/>
      <c r="N99" s="16" t="s">
        <v>37</v>
      </c>
      <c r="O99" s="16"/>
      <c r="P99" s="16" t="s">
        <v>238</v>
      </c>
      <c r="Q99" s="19">
        <v>180</v>
      </c>
      <c r="R99" s="16" t="s">
        <v>39</v>
      </c>
      <c r="S99" s="18">
        <v>1</v>
      </c>
      <c r="T99" s="19">
        <f t="shared" si="4"/>
        <v>180</v>
      </c>
      <c r="U99" s="16" t="s">
        <v>235</v>
      </c>
      <c r="V99" s="16" t="s">
        <v>236</v>
      </c>
      <c r="W99" s="16" t="s">
        <v>199</v>
      </c>
    </row>
    <row r="100" spans="1:23" ht="90" customHeight="1">
      <c r="A100" s="15">
        <v>9</v>
      </c>
      <c r="B100" s="16" t="s">
        <v>97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 t="s">
        <v>37</v>
      </c>
      <c r="O100" s="16"/>
      <c r="P100" s="16" t="s">
        <v>239</v>
      </c>
      <c r="Q100" s="19">
        <v>22065.94</v>
      </c>
      <c r="R100" s="16" t="s">
        <v>39</v>
      </c>
      <c r="S100" s="18">
        <v>1</v>
      </c>
      <c r="T100" s="19">
        <f t="shared" si="4"/>
        <v>22065.94</v>
      </c>
      <c r="U100" s="16" t="s">
        <v>235</v>
      </c>
      <c r="V100" s="16" t="s">
        <v>240</v>
      </c>
      <c r="W100" s="16" t="s">
        <v>199</v>
      </c>
    </row>
    <row r="101" spans="1:23" ht="93.75" customHeight="1">
      <c r="A101" s="15">
        <v>10</v>
      </c>
      <c r="B101" s="16" t="s">
        <v>97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 t="s">
        <v>37</v>
      </c>
      <c r="O101" s="16"/>
      <c r="P101" s="16" t="s">
        <v>241</v>
      </c>
      <c r="Q101" s="19">
        <v>244.77</v>
      </c>
      <c r="R101" s="16" t="s">
        <v>39</v>
      </c>
      <c r="S101" s="18">
        <v>1</v>
      </c>
      <c r="T101" s="19">
        <f t="shared" si="4"/>
        <v>244.77</v>
      </c>
      <c r="U101" s="16" t="s">
        <v>235</v>
      </c>
      <c r="V101" s="16" t="s">
        <v>240</v>
      </c>
      <c r="W101" s="16" t="s">
        <v>199</v>
      </c>
    </row>
    <row r="102" spans="1:23" ht="107.25" customHeight="1">
      <c r="A102" s="15">
        <v>11</v>
      </c>
      <c r="B102" s="16" t="s">
        <v>97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 t="s">
        <v>37</v>
      </c>
      <c r="O102" s="16"/>
      <c r="P102" s="16" t="s">
        <v>242</v>
      </c>
      <c r="Q102" s="19">
        <v>60</v>
      </c>
      <c r="R102" s="16" t="s">
        <v>39</v>
      </c>
      <c r="S102" s="18">
        <v>1</v>
      </c>
      <c r="T102" s="19">
        <f t="shared" si="4"/>
        <v>60</v>
      </c>
      <c r="U102" s="16" t="s">
        <v>235</v>
      </c>
      <c r="V102" s="16">
        <v>655000009507</v>
      </c>
      <c r="W102" s="16" t="s">
        <v>199</v>
      </c>
    </row>
    <row r="103" spans="1:23" ht="64.5" customHeight="1">
      <c r="A103" s="15">
        <v>12</v>
      </c>
      <c r="B103" s="16" t="s">
        <v>36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 t="s">
        <v>37</v>
      </c>
      <c r="O103" s="16"/>
      <c r="P103" s="16" t="s">
        <v>223</v>
      </c>
      <c r="Q103" s="19">
        <v>716</v>
      </c>
      <c r="R103" s="16" t="s">
        <v>39</v>
      </c>
      <c r="S103" s="18">
        <v>1</v>
      </c>
      <c r="T103" s="19">
        <f t="shared" si="4"/>
        <v>716</v>
      </c>
      <c r="U103" s="16" t="s">
        <v>224</v>
      </c>
      <c r="V103" s="16" t="s">
        <v>243</v>
      </c>
      <c r="W103" s="16" t="s">
        <v>244</v>
      </c>
    </row>
    <row r="104" spans="1:23" ht="60" customHeight="1">
      <c r="A104" s="15">
        <v>13</v>
      </c>
      <c r="B104" s="16" t="s">
        <v>36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 t="s">
        <v>37</v>
      </c>
      <c r="O104" s="16"/>
      <c r="P104" s="16" t="s">
        <v>223</v>
      </c>
      <c r="Q104" s="19">
        <v>1096</v>
      </c>
      <c r="R104" s="16" t="s">
        <v>39</v>
      </c>
      <c r="S104" s="18">
        <v>1</v>
      </c>
      <c r="T104" s="19">
        <f t="shared" si="4"/>
        <v>1096</v>
      </c>
      <c r="U104" s="16" t="s">
        <v>224</v>
      </c>
      <c r="V104" s="16" t="s">
        <v>245</v>
      </c>
      <c r="W104" s="16" t="s">
        <v>246</v>
      </c>
    </row>
    <row r="105" spans="1:23" ht="121.5" customHeight="1">
      <c r="A105" s="15">
        <v>14</v>
      </c>
      <c r="B105" s="16" t="s">
        <v>126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 t="s">
        <v>37</v>
      </c>
      <c r="O105" s="16"/>
      <c r="P105" s="16" t="s">
        <v>247</v>
      </c>
      <c r="Q105" s="19">
        <v>3975.92</v>
      </c>
      <c r="R105" s="16" t="s">
        <v>39</v>
      </c>
      <c r="S105" s="18">
        <v>1</v>
      </c>
      <c r="T105" s="19">
        <f t="shared" si="4"/>
        <v>3975.92</v>
      </c>
      <c r="U105" s="16" t="s">
        <v>248</v>
      </c>
      <c r="V105" s="16" t="s">
        <v>249</v>
      </c>
      <c r="W105" s="16" t="s">
        <v>199</v>
      </c>
    </row>
    <row r="106" spans="1:23" ht="114.75" customHeight="1">
      <c r="A106" s="15">
        <v>15</v>
      </c>
      <c r="B106" s="16" t="s">
        <v>126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 t="s">
        <v>37</v>
      </c>
      <c r="O106" s="16"/>
      <c r="P106" s="16" t="s">
        <v>247</v>
      </c>
      <c r="Q106" s="19">
        <v>1263.37</v>
      </c>
      <c r="R106" s="16" t="s">
        <v>39</v>
      </c>
      <c r="S106" s="18">
        <v>1</v>
      </c>
      <c r="T106" s="19">
        <f t="shared" si="4"/>
        <v>1263.37</v>
      </c>
      <c r="U106" s="16" t="s">
        <v>248</v>
      </c>
      <c r="V106" s="16" t="s">
        <v>250</v>
      </c>
      <c r="W106" s="16" t="s">
        <v>199</v>
      </c>
    </row>
    <row r="107" spans="1:23" ht="107.25" customHeight="1">
      <c r="A107" s="15">
        <v>16</v>
      </c>
      <c r="B107" s="16" t="s">
        <v>126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 t="s">
        <v>37</v>
      </c>
      <c r="O107" s="16"/>
      <c r="P107" s="16" t="s">
        <v>247</v>
      </c>
      <c r="Q107" s="19">
        <v>433.63</v>
      </c>
      <c r="R107" s="16" t="s">
        <v>39</v>
      </c>
      <c r="S107" s="18">
        <v>1</v>
      </c>
      <c r="T107" s="19">
        <f t="shared" si="4"/>
        <v>433.63</v>
      </c>
      <c r="U107" s="16" t="s">
        <v>248</v>
      </c>
      <c r="V107" s="16" t="s">
        <v>251</v>
      </c>
      <c r="W107" s="16" t="s">
        <v>199</v>
      </c>
    </row>
    <row r="108" spans="1:23" ht="81" customHeight="1">
      <c r="A108" s="15">
        <v>17</v>
      </c>
      <c r="B108" s="16" t="s">
        <v>204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 t="s">
        <v>37</v>
      </c>
      <c r="O108" s="16"/>
      <c r="P108" s="16" t="s">
        <v>252</v>
      </c>
      <c r="Q108" s="19">
        <v>34191.68</v>
      </c>
      <c r="R108" s="16" t="s">
        <v>39</v>
      </c>
      <c r="S108" s="18">
        <v>1</v>
      </c>
      <c r="T108" s="19">
        <f t="shared" si="4"/>
        <v>34191.68</v>
      </c>
      <c r="U108" s="16" t="s">
        <v>253</v>
      </c>
      <c r="V108" s="16" t="s">
        <v>254</v>
      </c>
      <c r="W108" s="16" t="s">
        <v>199</v>
      </c>
    </row>
    <row r="109" spans="1:23" ht="72" customHeight="1">
      <c r="A109" s="15">
        <v>18</v>
      </c>
      <c r="B109" s="16" t="s">
        <v>204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 t="s">
        <v>37</v>
      </c>
      <c r="O109" s="16"/>
      <c r="P109" s="16" t="s">
        <v>255</v>
      </c>
      <c r="Q109" s="19">
        <v>63</v>
      </c>
      <c r="R109" s="16" t="s">
        <v>39</v>
      </c>
      <c r="S109" s="18">
        <v>1</v>
      </c>
      <c r="T109" s="19">
        <f t="shared" si="4"/>
        <v>63</v>
      </c>
      <c r="U109" s="16" t="s">
        <v>253</v>
      </c>
      <c r="V109" s="16" t="s">
        <v>256</v>
      </c>
      <c r="W109" s="16" t="s">
        <v>199</v>
      </c>
    </row>
    <row r="110" spans="1:23" ht="88.5" customHeight="1">
      <c r="A110" s="15">
        <v>19</v>
      </c>
      <c r="B110" s="16" t="s">
        <v>143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 t="s">
        <v>37</v>
      </c>
      <c r="O110" s="16"/>
      <c r="P110" s="16" t="s">
        <v>257</v>
      </c>
      <c r="Q110" s="19">
        <v>2228</v>
      </c>
      <c r="R110" s="16" t="s">
        <v>39</v>
      </c>
      <c r="S110" s="18">
        <v>1</v>
      </c>
      <c r="T110" s="19">
        <f t="shared" si="4"/>
        <v>2228</v>
      </c>
      <c r="U110" s="16" t="s">
        <v>224</v>
      </c>
      <c r="V110" s="16" t="s">
        <v>258</v>
      </c>
      <c r="W110" s="16" t="s">
        <v>259</v>
      </c>
    </row>
    <row r="111" spans="1:23" ht="81" customHeight="1">
      <c r="A111" s="15">
        <v>20</v>
      </c>
      <c r="B111" s="16" t="s">
        <v>78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 t="s">
        <v>37</v>
      </c>
      <c r="O111" s="16"/>
      <c r="P111" s="16" t="s">
        <v>260</v>
      </c>
      <c r="Q111" s="19">
        <v>628.56</v>
      </c>
      <c r="R111" s="16" t="s">
        <v>39</v>
      </c>
      <c r="S111" s="18">
        <v>1</v>
      </c>
      <c r="T111" s="19">
        <f t="shared" si="4"/>
        <v>628.56</v>
      </c>
      <c r="U111" s="16" t="s">
        <v>261</v>
      </c>
      <c r="V111" s="16" t="s">
        <v>262</v>
      </c>
      <c r="W111" s="16" t="s">
        <v>176</v>
      </c>
    </row>
    <row r="112" spans="1:23" ht="67.5" customHeight="1">
      <c r="A112" s="15">
        <v>21</v>
      </c>
      <c r="B112" s="16" t="s">
        <v>148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 t="s">
        <v>37</v>
      </c>
      <c r="O112" s="16"/>
      <c r="P112" s="16" t="s">
        <v>263</v>
      </c>
      <c r="Q112" s="19">
        <v>241</v>
      </c>
      <c r="R112" s="16" t="s">
        <v>39</v>
      </c>
      <c r="S112" s="18">
        <v>1</v>
      </c>
      <c r="T112" s="19">
        <f t="shared" si="4"/>
        <v>241</v>
      </c>
      <c r="U112" s="16" t="s">
        <v>221</v>
      </c>
      <c r="V112" s="16" t="s">
        <v>264</v>
      </c>
      <c r="W112" s="16" t="s">
        <v>265</v>
      </c>
    </row>
    <row r="113" spans="1:23" ht="60" customHeight="1">
      <c r="A113" s="15">
        <v>22</v>
      </c>
      <c r="B113" s="16" t="s">
        <v>83</v>
      </c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 t="s">
        <v>37</v>
      </c>
      <c r="O113" s="16"/>
      <c r="P113" s="16" t="s">
        <v>266</v>
      </c>
      <c r="Q113" s="19">
        <v>50000</v>
      </c>
      <c r="R113" s="16" t="s">
        <v>39</v>
      </c>
      <c r="S113" s="18">
        <v>1</v>
      </c>
      <c r="T113" s="19">
        <f t="shared" si="4"/>
        <v>50000</v>
      </c>
      <c r="U113" s="16" t="s">
        <v>267</v>
      </c>
      <c r="V113" s="16" t="s">
        <v>268</v>
      </c>
      <c r="W113" s="16" t="s">
        <v>87</v>
      </c>
    </row>
    <row r="114" spans="1:23" ht="88.5" customHeight="1">
      <c r="A114" s="15">
        <v>23</v>
      </c>
      <c r="B114" s="16" t="s">
        <v>269</v>
      </c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 t="s">
        <v>37</v>
      </c>
      <c r="O114" s="16"/>
      <c r="P114" s="16" t="s">
        <v>266</v>
      </c>
      <c r="Q114" s="19">
        <v>50000</v>
      </c>
      <c r="R114" s="16" t="s">
        <v>39</v>
      </c>
      <c r="S114" s="18">
        <v>1</v>
      </c>
      <c r="T114" s="19">
        <f t="shared" si="4"/>
        <v>50000</v>
      </c>
      <c r="U114" s="16" t="s">
        <v>270</v>
      </c>
      <c r="V114" s="16" t="s">
        <v>271</v>
      </c>
      <c r="W114" s="16" t="s">
        <v>272</v>
      </c>
    </row>
    <row r="115" spans="1:23" ht="63.75" customHeight="1">
      <c r="A115" s="15">
        <v>24</v>
      </c>
      <c r="B115" s="16" t="s">
        <v>87</v>
      </c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 t="s">
        <v>37</v>
      </c>
      <c r="O115" s="16"/>
      <c r="P115" s="16" t="s">
        <v>273</v>
      </c>
      <c r="Q115" s="19">
        <v>98800</v>
      </c>
      <c r="R115" s="16" t="s">
        <v>39</v>
      </c>
      <c r="S115" s="18">
        <v>1</v>
      </c>
      <c r="T115" s="19">
        <f t="shared" si="4"/>
        <v>98800</v>
      </c>
      <c r="U115" s="16" t="s">
        <v>274</v>
      </c>
      <c r="V115" s="16" t="s">
        <v>275</v>
      </c>
      <c r="W115" s="16" t="s">
        <v>87</v>
      </c>
    </row>
    <row r="116" spans="1:23" ht="69.75" customHeight="1">
      <c r="A116" s="15">
        <v>25</v>
      </c>
      <c r="B116" s="16" t="s">
        <v>226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 t="s">
        <v>37</v>
      </c>
      <c r="O116" s="16"/>
      <c r="P116" s="16" t="s">
        <v>273</v>
      </c>
      <c r="Q116" s="19">
        <v>18788</v>
      </c>
      <c r="R116" s="16" t="s">
        <v>39</v>
      </c>
      <c r="S116" s="18">
        <v>1</v>
      </c>
      <c r="T116" s="19">
        <f t="shared" si="4"/>
        <v>18788</v>
      </c>
      <c r="U116" s="16" t="s">
        <v>276</v>
      </c>
      <c r="V116" s="16" t="s">
        <v>277</v>
      </c>
      <c r="W116" s="16" t="s">
        <v>226</v>
      </c>
    </row>
    <row r="117" spans="1:23" ht="88.5" customHeight="1">
      <c r="A117" s="15">
        <v>26</v>
      </c>
      <c r="B117" s="16" t="s">
        <v>185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 t="s">
        <v>37</v>
      </c>
      <c r="O117" s="16"/>
      <c r="P117" s="16" t="s">
        <v>278</v>
      </c>
      <c r="Q117" s="19">
        <v>6693</v>
      </c>
      <c r="R117" s="16" t="s">
        <v>39</v>
      </c>
      <c r="S117" s="18">
        <v>1</v>
      </c>
      <c r="T117" s="19">
        <f t="shared" si="4"/>
        <v>6693</v>
      </c>
      <c r="U117" s="16" t="s">
        <v>279</v>
      </c>
      <c r="V117" s="16" t="s">
        <v>280</v>
      </c>
      <c r="W117" s="16" t="s">
        <v>281</v>
      </c>
    </row>
    <row r="118" spans="1:23" ht="60" customHeight="1">
      <c r="A118" s="15">
        <v>27</v>
      </c>
      <c r="B118" s="16" t="s">
        <v>282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 t="s">
        <v>37</v>
      </c>
      <c r="O118" s="16"/>
      <c r="P118" s="16" t="s">
        <v>273</v>
      </c>
      <c r="Q118" s="19">
        <v>40785</v>
      </c>
      <c r="R118" s="16" t="s">
        <v>39</v>
      </c>
      <c r="S118" s="18">
        <v>1</v>
      </c>
      <c r="T118" s="19">
        <f t="shared" si="4"/>
        <v>40785</v>
      </c>
      <c r="U118" s="16" t="s">
        <v>283</v>
      </c>
      <c r="V118" s="16" t="s">
        <v>284</v>
      </c>
      <c r="W118" s="16" t="s">
        <v>226</v>
      </c>
    </row>
    <row r="119" spans="1:23" ht="66" customHeight="1">
      <c r="A119" s="15">
        <v>28</v>
      </c>
      <c r="B119" s="16" t="s">
        <v>282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 t="s">
        <v>37</v>
      </c>
      <c r="O119" s="16"/>
      <c r="P119" s="16" t="s">
        <v>273</v>
      </c>
      <c r="Q119" s="19">
        <v>28587</v>
      </c>
      <c r="R119" s="16" t="s">
        <v>39</v>
      </c>
      <c r="S119" s="18">
        <v>1</v>
      </c>
      <c r="T119" s="19">
        <f t="shared" si="4"/>
        <v>28587</v>
      </c>
      <c r="U119" s="16" t="s">
        <v>285</v>
      </c>
      <c r="V119" s="16" t="s">
        <v>286</v>
      </c>
      <c r="W119" s="16" t="s">
        <v>226</v>
      </c>
    </row>
    <row r="120" spans="1:23" ht="67.5" customHeight="1">
      <c r="A120" s="15">
        <v>29</v>
      </c>
      <c r="B120" s="16" t="s">
        <v>219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 t="s">
        <v>37</v>
      </c>
      <c r="O120" s="16"/>
      <c r="P120" s="16" t="s">
        <v>287</v>
      </c>
      <c r="Q120" s="19">
        <v>50000</v>
      </c>
      <c r="R120" s="16" t="s">
        <v>39</v>
      </c>
      <c r="S120" s="18">
        <v>1</v>
      </c>
      <c r="T120" s="19">
        <f t="shared" si="4"/>
        <v>50000</v>
      </c>
      <c r="U120" s="16" t="s">
        <v>288</v>
      </c>
      <c r="V120" s="16" t="s">
        <v>289</v>
      </c>
      <c r="W120" s="16" t="s">
        <v>230</v>
      </c>
    </row>
    <row r="121" spans="1:23" ht="88.5" customHeight="1">
      <c r="A121" s="15">
        <v>30</v>
      </c>
      <c r="B121" s="16" t="s">
        <v>104</v>
      </c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 t="s">
        <v>37</v>
      </c>
      <c r="O121" s="16"/>
      <c r="P121" s="16" t="s">
        <v>290</v>
      </c>
      <c r="Q121" s="19">
        <v>3210</v>
      </c>
      <c r="R121" s="16" t="s">
        <v>39</v>
      </c>
      <c r="S121" s="18">
        <v>1</v>
      </c>
      <c r="T121" s="19">
        <f t="shared" si="4"/>
        <v>3210</v>
      </c>
      <c r="U121" s="16" t="s">
        <v>291</v>
      </c>
      <c r="V121" s="16" t="s">
        <v>292</v>
      </c>
      <c r="W121" s="16" t="s">
        <v>108</v>
      </c>
    </row>
    <row r="122" spans="1:23" ht="88.5" customHeight="1">
      <c r="A122" s="15">
        <v>31</v>
      </c>
      <c r="B122" s="16" t="s">
        <v>293</v>
      </c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 t="s">
        <v>37</v>
      </c>
      <c r="O122" s="16"/>
      <c r="P122" s="16" t="s">
        <v>287</v>
      </c>
      <c r="Q122" s="19">
        <v>50000</v>
      </c>
      <c r="R122" s="16" t="s">
        <v>39</v>
      </c>
      <c r="S122" s="18">
        <v>1</v>
      </c>
      <c r="T122" s="19">
        <f t="shared" si="4"/>
        <v>50000</v>
      </c>
      <c r="U122" s="16" t="s">
        <v>294</v>
      </c>
      <c r="V122" s="16" t="s">
        <v>295</v>
      </c>
      <c r="W122" s="16" t="s">
        <v>296</v>
      </c>
    </row>
    <row r="123" spans="1:23" ht="88.5" customHeight="1">
      <c r="A123" s="15">
        <v>32</v>
      </c>
      <c r="B123" s="16" t="s">
        <v>36</v>
      </c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 t="s">
        <v>37</v>
      </c>
      <c r="O123" s="16"/>
      <c r="P123" s="16" t="s">
        <v>297</v>
      </c>
      <c r="Q123" s="19">
        <v>97000</v>
      </c>
      <c r="R123" s="16" t="s">
        <v>39</v>
      </c>
      <c r="S123" s="18">
        <v>1</v>
      </c>
      <c r="T123" s="19">
        <f t="shared" si="4"/>
        <v>97000</v>
      </c>
      <c r="U123" s="16" t="s">
        <v>298</v>
      </c>
      <c r="V123" s="16" t="s">
        <v>299</v>
      </c>
      <c r="W123" s="16" t="s">
        <v>300</v>
      </c>
    </row>
    <row r="124" spans="1:23" ht="69.75" customHeight="1">
      <c r="A124" s="15">
        <v>33</v>
      </c>
      <c r="B124" s="16" t="s">
        <v>104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 t="s">
        <v>37</v>
      </c>
      <c r="O124" s="16"/>
      <c r="P124" s="16" t="s">
        <v>301</v>
      </c>
      <c r="Q124" s="19">
        <v>73413</v>
      </c>
      <c r="R124" s="16" t="s">
        <v>39</v>
      </c>
      <c r="S124" s="18">
        <v>1</v>
      </c>
      <c r="T124" s="19">
        <f t="shared" si="4"/>
        <v>73413</v>
      </c>
      <c r="U124" s="16" t="s">
        <v>283</v>
      </c>
      <c r="V124" s="16" t="s">
        <v>302</v>
      </c>
      <c r="W124" s="16" t="s">
        <v>108</v>
      </c>
    </row>
    <row r="125" spans="1:23" ht="88.5" customHeight="1">
      <c r="A125" s="15">
        <v>34</v>
      </c>
      <c r="B125" s="16" t="s">
        <v>118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 t="s">
        <v>37</v>
      </c>
      <c r="O125" s="16"/>
      <c r="P125" s="16" t="s">
        <v>303</v>
      </c>
      <c r="Q125" s="19">
        <v>2900</v>
      </c>
      <c r="R125" s="16" t="s">
        <v>39</v>
      </c>
      <c r="S125" s="18">
        <v>1</v>
      </c>
      <c r="T125" s="19">
        <f t="shared" si="4"/>
        <v>2900</v>
      </c>
      <c r="U125" s="16" t="s">
        <v>304</v>
      </c>
      <c r="V125" s="16" t="s">
        <v>305</v>
      </c>
      <c r="W125" s="16" t="s">
        <v>122</v>
      </c>
    </row>
    <row r="126" spans="1:23" ht="69.75" customHeight="1">
      <c r="A126" s="15">
        <v>35</v>
      </c>
      <c r="B126" s="16" t="s">
        <v>204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 t="s">
        <v>37</v>
      </c>
      <c r="O126" s="16"/>
      <c r="P126" s="16" t="s">
        <v>273</v>
      </c>
      <c r="Q126" s="19">
        <v>34440</v>
      </c>
      <c r="R126" s="16" t="s">
        <v>39</v>
      </c>
      <c r="S126" s="18">
        <v>1</v>
      </c>
      <c r="T126" s="19">
        <f t="shared" si="4"/>
        <v>34440</v>
      </c>
      <c r="U126" s="16" t="s">
        <v>306</v>
      </c>
      <c r="V126" s="16" t="s">
        <v>307</v>
      </c>
      <c r="W126" s="16" t="s">
        <v>208</v>
      </c>
    </row>
    <row r="127" spans="1:23" ht="88.5" customHeight="1">
      <c r="A127" s="15">
        <v>36</v>
      </c>
      <c r="B127" s="16" t="s">
        <v>204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 t="s">
        <v>37</v>
      </c>
      <c r="O127" s="16"/>
      <c r="P127" s="16" t="s">
        <v>301</v>
      </c>
      <c r="Q127" s="19">
        <v>57680</v>
      </c>
      <c r="R127" s="16" t="s">
        <v>39</v>
      </c>
      <c r="S127" s="18">
        <v>1</v>
      </c>
      <c r="T127" s="19">
        <f t="shared" si="4"/>
        <v>57680</v>
      </c>
      <c r="U127" s="16" t="s">
        <v>308</v>
      </c>
      <c r="V127" s="16" t="s">
        <v>309</v>
      </c>
      <c r="W127" s="16" t="s">
        <v>208</v>
      </c>
    </row>
    <row r="128" spans="1:23" ht="88.5" customHeight="1">
      <c r="A128" s="15">
        <v>37</v>
      </c>
      <c r="B128" s="16" t="s">
        <v>269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 t="s">
        <v>37</v>
      </c>
      <c r="O128" s="16"/>
      <c r="P128" s="16" t="s">
        <v>310</v>
      </c>
      <c r="Q128" s="19">
        <v>16000</v>
      </c>
      <c r="R128" s="16" t="s">
        <v>39</v>
      </c>
      <c r="S128" s="18">
        <v>1</v>
      </c>
      <c r="T128" s="19">
        <f t="shared" si="4"/>
        <v>16000</v>
      </c>
      <c r="U128" s="16" t="s">
        <v>311</v>
      </c>
      <c r="V128" s="16" t="s">
        <v>312</v>
      </c>
      <c r="W128" s="16" t="s">
        <v>272</v>
      </c>
    </row>
    <row r="129" spans="1:23" ht="88.5" customHeight="1">
      <c r="A129" s="15">
        <v>38</v>
      </c>
      <c r="B129" s="16" t="s">
        <v>143</v>
      </c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 t="s">
        <v>37</v>
      </c>
      <c r="O129" s="16"/>
      <c r="P129" s="16" t="s">
        <v>313</v>
      </c>
      <c r="Q129" s="19">
        <v>99000</v>
      </c>
      <c r="R129" s="16" t="s">
        <v>39</v>
      </c>
      <c r="S129" s="18">
        <v>1</v>
      </c>
      <c r="T129" s="19">
        <f t="shared" si="4"/>
        <v>99000</v>
      </c>
      <c r="U129" s="16" t="s">
        <v>314</v>
      </c>
      <c r="V129" s="16" t="s">
        <v>315</v>
      </c>
      <c r="W129" s="16" t="s">
        <v>147</v>
      </c>
    </row>
    <row r="130" spans="1:23" ht="88.5" customHeight="1">
      <c r="A130" s="15">
        <v>39</v>
      </c>
      <c r="B130" s="16" t="s">
        <v>83</v>
      </c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 t="s">
        <v>37</v>
      </c>
      <c r="O130" s="16"/>
      <c r="P130" s="1" t="s">
        <v>316</v>
      </c>
      <c r="Q130" s="19">
        <v>96153</v>
      </c>
      <c r="R130" s="16" t="s">
        <v>39</v>
      </c>
      <c r="S130" s="18">
        <v>1</v>
      </c>
      <c r="T130" s="19">
        <f t="shared" si="4"/>
        <v>96153</v>
      </c>
      <c r="U130" s="16" t="s">
        <v>317</v>
      </c>
      <c r="V130" s="16" t="s">
        <v>318</v>
      </c>
      <c r="W130" s="16" t="s">
        <v>87</v>
      </c>
    </row>
    <row r="131" spans="1:23" ht="88.5" customHeight="1">
      <c r="A131" s="15">
        <v>40</v>
      </c>
      <c r="B131" s="16" t="s">
        <v>319</v>
      </c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 t="s">
        <v>37</v>
      </c>
      <c r="O131" s="16"/>
      <c r="P131" s="16" t="s">
        <v>320</v>
      </c>
      <c r="Q131" s="19">
        <v>438711.32</v>
      </c>
      <c r="R131" s="16" t="s">
        <v>39</v>
      </c>
      <c r="S131" s="18">
        <v>1</v>
      </c>
      <c r="T131" s="19">
        <f t="shared" si="4"/>
        <v>438711.32</v>
      </c>
      <c r="U131" s="16" t="s">
        <v>317</v>
      </c>
      <c r="V131" s="23" t="s">
        <v>321</v>
      </c>
      <c r="W131" s="16" t="s">
        <v>322</v>
      </c>
    </row>
    <row r="132" spans="1:23" ht="132" customHeight="1">
      <c r="A132" s="15">
        <v>41</v>
      </c>
      <c r="B132" s="16" t="s">
        <v>83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 t="s">
        <v>37</v>
      </c>
      <c r="O132" s="16"/>
      <c r="P132" s="16" t="s">
        <v>323</v>
      </c>
      <c r="Q132" s="19">
        <v>2373</v>
      </c>
      <c r="R132" s="16" t="s">
        <v>39</v>
      </c>
      <c r="S132" s="18">
        <v>1</v>
      </c>
      <c r="T132" s="19">
        <f t="shared" si="4"/>
        <v>2373</v>
      </c>
      <c r="U132" s="16" t="s">
        <v>324</v>
      </c>
      <c r="V132" s="16" t="s">
        <v>325</v>
      </c>
      <c r="W132" s="16" t="s">
        <v>87</v>
      </c>
    </row>
    <row r="133" spans="1:23" ht="88.5" customHeight="1">
      <c r="A133" s="15">
        <v>42</v>
      </c>
      <c r="B133" s="16" t="s">
        <v>97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 t="s">
        <v>37</v>
      </c>
      <c r="O133" s="16"/>
      <c r="P133" s="16" t="s">
        <v>326</v>
      </c>
      <c r="Q133" s="19">
        <v>13200</v>
      </c>
      <c r="R133" s="16" t="s">
        <v>39</v>
      </c>
      <c r="S133" s="18">
        <v>1</v>
      </c>
      <c r="T133" s="19">
        <f t="shared" si="4"/>
        <v>13200</v>
      </c>
      <c r="U133" s="16" t="s">
        <v>327</v>
      </c>
      <c r="V133" s="16" t="s">
        <v>328</v>
      </c>
      <c r="W133" s="16" t="s">
        <v>100</v>
      </c>
    </row>
    <row r="134" spans="1:23" s="14" customFormat="1" ht="84" customHeight="1">
      <c r="A134" s="11" t="s">
        <v>329</v>
      </c>
      <c r="B134" s="11" t="s">
        <v>330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24"/>
      <c r="O134" s="12"/>
      <c r="P134" s="12"/>
      <c r="Q134" s="13"/>
      <c r="R134" s="12"/>
      <c r="S134" s="12"/>
      <c r="T134" s="13"/>
      <c r="U134" s="12"/>
      <c r="V134" s="12"/>
      <c r="W134" s="11"/>
    </row>
    <row r="135" spans="2:17" ht="108.75" customHeight="1">
      <c r="B135" s="25" t="s">
        <v>331</v>
      </c>
      <c r="C135" s="25"/>
      <c r="D135" s="25"/>
      <c r="E135" s="25"/>
      <c r="F135" s="25"/>
      <c r="G135" s="25"/>
      <c r="H135" s="25"/>
      <c r="I135" s="25"/>
      <c r="J135" s="25"/>
      <c r="K135" s="25"/>
      <c r="L135" s="26" t="s">
        <v>332</v>
      </c>
      <c r="M135" s="26"/>
      <c r="N135" s="26"/>
      <c r="O135" s="26"/>
      <c r="P135" s="27" t="s">
        <v>333</v>
      </c>
      <c r="Q135" s="28"/>
    </row>
  </sheetData>
  <sheetProtection selectLockedCells="1" selectUnlockedCells="1"/>
  <mergeCells count="22">
    <mergeCell ref="B1:W1"/>
    <mergeCell ref="B2:W2"/>
    <mergeCell ref="A3:W3"/>
    <mergeCell ref="A4:P4"/>
    <mergeCell ref="A5:A9"/>
    <mergeCell ref="B5:B9"/>
    <mergeCell ref="C5:O5"/>
    <mergeCell ref="P5:P9"/>
    <mergeCell ref="Q5:Q9"/>
    <mergeCell ref="R5:R9"/>
    <mergeCell ref="S5:S9"/>
    <mergeCell ref="T5:T9"/>
    <mergeCell ref="U5:U9"/>
    <mergeCell ref="V5:W9"/>
    <mergeCell ref="C6:M6"/>
    <mergeCell ref="N6:O6"/>
    <mergeCell ref="C7:H7"/>
    <mergeCell ref="N7:N8"/>
    <mergeCell ref="O7:O8"/>
    <mergeCell ref="V10:W10"/>
    <mergeCell ref="B135:K135"/>
    <mergeCell ref="L135:O135"/>
  </mergeCells>
  <hyperlinks>
    <hyperlink ref="V69" r:id="rId1" display=" https://zakupki.gov.ru/epz/contractfz223/card/contract-info.html?id=12017611 "/>
    <hyperlink ref="V81" r:id="rId2" display=" https://zakupki.gov.ru/epz/contractfz223/card/contract-info.html?id=12127385 "/>
    <hyperlink ref="V82" r:id="rId3" display=" https://zakupki.gov.ru/epz/contractfz223/card/contract-info.html?id=12127445 "/>
    <hyperlink ref="V131" r:id="rId4" display=" https://zakupki.gov.ru/epz/contractfz223/card/contract-info.html?id=12159198 "/>
  </hyperlinks>
  <printOptions/>
  <pageMargins left="0" right="0.15763888888888888" top="0.19652777777777777" bottom="0.39375" header="0.5118055555555555" footer="0.5118055555555555"/>
  <pageSetup fitToHeight="10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e.skoreva</cp:lastModifiedBy>
  <cp:lastPrinted>2021-09-07T05:48:03Z</cp:lastPrinted>
  <dcterms:modified xsi:type="dcterms:W3CDTF">2021-10-07T04:41:40Z</dcterms:modified>
  <cp:category/>
  <cp:version/>
  <cp:contentType/>
  <cp:contentStatus/>
</cp:coreProperties>
</file>